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'Доходы'!$A$216</definedName>
    <definedName name="REND_1" localSheetId="2">'Источники'!$A$27</definedName>
    <definedName name="REND_1" localSheetId="1">'Расходы'!$A$622</definedName>
    <definedName name="S_520" localSheetId="2">'Источники'!$A$14</definedName>
    <definedName name="S_620" localSheetId="2">'Источники'!$A$20</definedName>
    <definedName name="S_700" localSheetId="2">'Источники'!$A$21</definedName>
    <definedName name="S_700A" localSheetId="2">'Источники'!$A$22</definedName>
    <definedName name="S_700B" localSheetId="2">'Источники'!$A$23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<sst xmlns="http://schemas.openxmlformats.org/spreadsheetml/2006/main" count="2899" uniqueCount="1295">
  <si>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</si>
  <si>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016 1003 5310172100 000 </t>
  </si>
  <si>
    <t xml:space="preserve">016 1003 5310172100 323 </t>
  </si>
  <si>
    <t xml:space="preserve">016 1003 5330000000 000 </t>
  </si>
  <si>
    <t>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</si>
  <si>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016 1003 5330172150 000 </t>
  </si>
  <si>
    <t xml:space="preserve">016 1003 5330172150 323 </t>
  </si>
  <si>
    <t xml:space="preserve">016 1006 00000000000 000 </t>
  </si>
  <si>
    <t>Подпрограмма "Обеспечение реализации муниципальной программы"</t>
  </si>
  <si>
    <t xml:space="preserve">016 1006 5340000000 000 </t>
  </si>
  <si>
    <t>Организация и осуществление деятельности по реализации отдельных государственных полномочий в сфере социальной защиты населения</t>
  </si>
  <si>
    <t xml:space="preserve">016 1006 5340171320 000 </t>
  </si>
  <si>
    <t xml:space="preserve">016 1006 5340171320 121 </t>
  </si>
  <si>
    <t xml:space="preserve">016 1006 5340171320 122 </t>
  </si>
  <si>
    <t xml:space="preserve">016 1006 5340171320 129 </t>
  </si>
  <si>
    <t xml:space="preserve">016 1006 5340171320 242 </t>
  </si>
  <si>
    <t xml:space="preserve">016 1006 5340171320 244 </t>
  </si>
  <si>
    <t xml:space="preserve">016 1006 5340171320 852 </t>
  </si>
  <si>
    <t xml:space="preserve">017 0000 0000000000 000 </t>
  </si>
  <si>
    <t xml:space="preserve">017 0100 0000000000 000 </t>
  </si>
  <si>
    <t>Обеспечение деятельности финансовых, налоговых и таможенных органов и органов финансового (финансово-бюджетного) надзора</t>
  </si>
  <si>
    <t xml:space="preserve">017 0106 00000000000 000 </t>
  </si>
  <si>
    <t>Подпрограмма "Межбюджетные отношения в Бокситогорском муниципальном районе"</t>
  </si>
  <si>
    <t xml:space="preserve">017 0106 5610000000 000 </t>
  </si>
  <si>
    <t>Расчет и предоставление дотаций на выравнивание бюджетной обеспеченности муниципальных образований Бокситогорского муниципального района</t>
  </si>
  <si>
    <t xml:space="preserve">017 0106 5610171010 000 </t>
  </si>
  <si>
    <t xml:space="preserve">017 0106 5610171010 121 </t>
  </si>
  <si>
    <t xml:space="preserve">017 0106 5610171010 129 </t>
  </si>
  <si>
    <t xml:space="preserve">017 0106 6410000000 000 </t>
  </si>
  <si>
    <t xml:space="preserve">017 0106 6410113080 000 </t>
  </si>
  <si>
    <t xml:space="preserve">017 0106 6410113080 122 </t>
  </si>
  <si>
    <t xml:space="preserve">017 0106 6410113080 244 </t>
  </si>
  <si>
    <t xml:space="preserve">017 0106 6740000000 000 </t>
  </si>
  <si>
    <t xml:space="preserve">017 0106 6740100150 000 </t>
  </si>
  <si>
    <t xml:space="preserve">017 0106 6740100150 121 </t>
  </si>
  <si>
    <t xml:space="preserve">017 0106 6740100150 122 </t>
  </si>
  <si>
    <t xml:space="preserve">017 0106 6740100150 129 </t>
  </si>
  <si>
    <t xml:space="preserve">017 0106 6740100150 242 </t>
  </si>
  <si>
    <t xml:space="preserve">017 0106 6740100150 244 </t>
  </si>
  <si>
    <t xml:space="preserve">017 0106 6740100150 853 </t>
  </si>
  <si>
    <t>Расходы по исполнению (кассовому) бюджетов поселений и контроля за их исполнением</t>
  </si>
  <si>
    <t xml:space="preserve">017 0106 67401П7040 000 </t>
  </si>
  <si>
    <t xml:space="preserve">017 0106 67401П7040 121 </t>
  </si>
  <si>
    <t xml:space="preserve">017 0106 67401П7040 129 </t>
  </si>
  <si>
    <t xml:space="preserve">017 0106 67401П7040 242 </t>
  </si>
  <si>
    <t xml:space="preserve">017 0106 67401П7040 244 </t>
  </si>
  <si>
    <t>Резервные фонды</t>
  </si>
  <si>
    <t xml:space="preserve">017 0111 00000000000 000 </t>
  </si>
  <si>
    <t>Резервный фонд администрации Бокситогорского муниципального района</t>
  </si>
  <si>
    <t xml:space="preserve">017 0111 6840000000 000 </t>
  </si>
  <si>
    <t xml:space="preserve">017 0111 6840111110 000 </t>
  </si>
  <si>
    <t>Резервные средства</t>
  </si>
  <si>
    <t xml:space="preserve">017 0111 6840111110 870 </t>
  </si>
  <si>
    <t xml:space="preserve">017 0400 0000000000 000 </t>
  </si>
  <si>
    <t>Связь и информатика</t>
  </si>
  <si>
    <t xml:space="preserve">017 0410 00000000000 000 </t>
  </si>
  <si>
    <t>Подпрограмма "Развитие и поддержка информационных технологий, обеспечивающих бюджетный процесс"</t>
  </si>
  <si>
    <t xml:space="preserve">017 0410 5630000000 000 </t>
  </si>
  <si>
    <t>Софинансирование расходов на развитие и поддержку информационных технологий, обеспечивающих бюджетный процесс</t>
  </si>
  <si>
    <t xml:space="preserve">017 0410 56301S0100 000 </t>
  </si>
  <si>
    <t xml:space="preserve">017 0410 56301S0100 242 </t>
  </si>
  <si>
    <t>ОБСЛУЖИВАНИЕ ГОСУДАРСТВЕННОГО И МУНИЦИПАЛЬНОГО ДОЛГА</t>
  </si>
  <si>
    <t xml:space="preserve">017 1300 0000000000 000 </t>
  </si>
  <si>
    <t>Обслуживание государственного внутреннего и муниципального долга</t>
  </si>
  <si>
    <t xml:space="preserve">017 1301 00000000000 000 </t>
  </si>
  <si>
    <t>Подпрограмма "Управление муниципальным долгом Бокситогорского муниципального района"</t>
  </si>
  <si>
    <t xml:space="preserve">017 1301 5620000000 000 </t>
  </si>
  <si>
    <t>Процентные платежи по муниципальному долгу муниципального образования</t>
  </si>
  <si>
    <t xml:space="preserve">017 1301 5620113010 000 </t>
  </si>
  <si>
    <t>Обслуживание муниципального долга</t>
  </si>
  <si>
    <t xml:space="preserve">017 1301 5620113010 730 </t>
  </si>
  <si>
    <t>МЕЖБЮДЖЕТНЫЕ ТРАНСФЕРТЫ ОБЩЕГО ХАРАКТЕРА БЮДЖЕТАМ БЮДЖЕТНОЙ СИСТЕМЫ РОССИЙСКОЙ ФЕДЕРАЦИИ</t>
  </si>
  <si>
    <t xml:space="preserve">017 1400 0000000000 000 </t>
  </si>
  <si>
    <t>Дотации на выравнивание бюджетной обеспеченности субъектов Российской Федерации и муниципальных образований</t>
  </si>
  <si>
    <t xml:space="preserve">017 1401 00000000000 000 </t>
  </si>
  <si>
    <t xml:space="preserve">017 1401 5610000000 000 </t>
  </si>
  <si>
    <t xml:space="preserve">017 1401 5610171010 000 </t>
  </si>
  <si>
    <t xml:space="preserve">017 1401 5610171010 511 </t>
  </si>
  <si>
    <t>Дотации на выравнивание бюджетной обеспеченности муниципальных образований Бокситогорского муниципального района</t>
  </si>
  <si>
    <t xml:space="preserve">017 1401 56101Б7460 000 </t>
  </si>
  <si>
    <t xml:space="preserve">017 1401 56101Б7460 511 </t>
  </si>
  <si>
    <t>Прочие межбюджетные трансферты общего характера</t>
  </si>
  <si>
    <t xml:space="preserve">017 1403 00000000000 000 </t>
  </si>
  <si>
    <t xml:space="preserve">017 1403 5610000000 000 </t>
  </si>
  <si>
    <t>Мероприятия по осуществлению мер по обеспечению сбалансированности местных бюджетов</t>
  </si>
  <si>
    <t xml:space="preserve">017 1403 56102Б7470 000 </t>
  </si>
  <si>
    <t xml:space="preserve">017 1403 56102Б7470 540 </t>
  </si>
  <si>
    <t>Комитет образования администрации Бокситогорского муниципального района Ленинградской области</t>
  </si>
  <si>
    <t xml:space="preserve">032 0000 0000000000 000 </t>
  </si>
  <si>
    <t xml:space="preserve">032 0300 0000000000 000 </t>
  </si>
  <si>
    <t xml:space="preserve">032 0314 00000000000 000 </t>
  </si>
  <si>
    <t xml:space="preserve">032 0314 5710000000 000 </t>
  </si>
  <si>
    <t xml:space="preserve">032 0314 5710113240 000 </t>
  </si>
  <si>
    <t xml:space="preserve">032 0314 5710113240 612 </t>
  </si>
  <si>
    <t xml:space="preserve">032 0314 5710113240 622 </t>
  </si>
  <si>
    <t>Функционирование и обслуживание кнопок тревожной сигнализации в учреждениях образования</t>
  </si>
  <si>
    <t xml:space="preserve">032 0314 5710113320 000 </t>
  </si>
  <si>
    <t xml:space="preserve">032 0314 5710113320 244 </t>
  </si>
  <si>
    <t xml:space="preserve">032 0314 5710113320 612 </t>
  </si>
  <si>
    <t>Организация досуга молодёжи путём развития материально-технической базы и проведения мероприятий в детских комнатах</t>
  </si>
  <si>
    <t xml:space="preserve">032 0314 5710213340 000 </t>
  </si>
  <si>
    <t xml:space="preserve">032 0314 5710213340 612 </t>
  </si>
  <si>
    <t xml:space="preserve">032 0314 5720000000 000 </t>
  </si>
  <si>
    <t>Районные и областные соревнования юных велосипедистов "Безопасное колесо", творческий конкурс рисунков и плакатов "Дорога и мы"</t>
  </si>
  <si>
    <t xml:space="preserve">032 0314 5720113341 000 </t>
  </si>
  <si>
    <t xml:space="preserve">032 0314 5720113341 244 </t>
  </si>
  <si>
    <t xml:space="preserve">032 0700 0000000000 000 </t>
  </si>
  <si>
    <t>Дошкольное образование</t>
  </si>
  <si>
    <t xml:space="preserve">032 0701 00000000000 000 </t>
  </si>
  <si>
    <t>Подпрограмма "Развитие дошкольного образования детей"</t>
  </si>
  <si>
    <t xml:space="preserve">032 0701 5210000000 000 </t>
  </si>
  <si>
    <t xml:space="preserve">032 0701 5210100160 000 </t>
  </si>
  <si>
    <t xml:space="preserve">032 0701 5210100160 111 </t>
  </si>
  <si>
    <t xml:space="preserve">032 0701 5210100160 112 </t>
  </si>
  <si>
    <t xml:space="preserve">032 0701 5210100160 119 </t>
  </si>
  <si>
    <t xml:space="preserve">032 0701 5210100160 242 </t>
  </si>
  <si>
    <t xml:space="preserve">032 0701 5210100160 244 </t>
  </si>
  <si>
    <t xml:space="preserve">032 0701 5210100160 611 </t>
  </si>
  <si>
    <t>Уплата налога на имущество организаций и земельного налога</t>
  </si>
  <si>
    <t xml:space="preserve">032 0701 5210100160 851 </t>
  </si>
  <si>
    <t xml:space="preserve">032 0701 5210100160 852 </t>
  </si>
  <si>
    <t>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</si>
  <si>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032 0701 5210171350 000 </t>
  </si>
  <si>
    <t xml:space="preserve">032 0701 5210171350 111 </t>
  </si>
  <si>
    <t xml:space="preserve">032 0701 5210171350 119 </t>
  </si>
  <si>
    <t xml:space="preserve">032 0701 5210171350 244 </t>
  </si>
  <si>
    <t xml:space="preserve">032 0701 5210171350 611 </t>
  </si>
  <si>
    <t xml:space="preserve">032 0701 5210210490 000 </t>
  </si>
  <si>
    <t xml:space="preserve">032 0701 5210210490 242 </t>
  </si>
  <si>
    <t xml:space="preserve">032 0701 5210210490 244 </t>
  </si>
  <si>
    <t xml:space="preserve">032 0701 5210210490 612 </t>
  </si>
  <si>
    <t>Укрепление материально-технической базы организаций дошкольного образования</t>
  </si>
  <si>
    <t xml:space="preserve">032 0701 5210270490 000 </t>
  </si>
  <si>
    <t xml:space="preserve">032 0701 5210270490 612 </t>
  </si>
  <si>
    <t xml:space="preserve">032 0701 5210270490 621 </t>
  </si>
  <si>
    <t>Софинансирование на укрепление материально-технической базы организаций дошкольного образования</t>
  </si>
  <si>
    <t xml:space="preserve">032 0701 52102S0490 000 </t>
  </si>
  <si>
    <t xml:space="preserve">032 0701 52102S0490 612 </t>
  </si>
  <si>
    <t>Развитие системы дошкольного образования</t>
  </si>
  <si>
    <t xml:space="preserve">032 0701 5210314200 000 </t>
  </si>
  <si>
    <t xml:space="preserve">032 0701 5210314200 244 </t>
  </si>
  <si>
    <t xml:space="preserve">032 0701 5210314200 612 </t>
  </si>
  <si>
    <t xml:space="preserve">032 0701 5210314200 853 </t>
  </si>
  <si>
    <t>Энергосбережение в отраслях социально-культурной сферы</t>
  </si>
  <si>
    <t xml:space="preserve">032 0701 6010000000 000 </t>
  </si>
  <si>
    <t>Мероприятия по энергосбережению и энергетической эффективности в отраслях социально-культурной сферы</t>
  </si>
  <si>
    <t xml:space="preserve">032 0701 6010114440 000 </t>
  </si>
  <si>
    <t xml:space="preserve">032 0701 6010114440 612 </t>
  </si>
  <si>
    <t xml:space="preserve">032 0702 00000000000 000 </t>
  </si>
  <si>
    <t xml:space="preserve">032 0702 5220000000 000 </t>
  </si>
  <si>
    <t xml:space="preserve">032 0702 5220100160 000 </t>
  </si>
  <si>
    <t xml:space="preserve">032 0702 5220100160 111 </t>
  </si>
  <si>
    <t xml:space="preserve">032 0702 5220100160 112 </t>
  </si>
  <si>
    <t xml:space="preserve">032 0702 5220100160 119 </t>
  </si>
  <si>
    <t xml:space="preserve">032 0702 5220100160 242 </t>
  </si>
  <si>
    <t xml:space="preserve">032 0702 5220100160 244 </t>
  </si>
  <si>
    <t xml:space="preserve">032 0702 5220100160 611 </t>
  </si>
  <si>
    <t xml:space="preserve">032 0702 5220100160 851 </t>
  </si>
  <si>
    <t xml:space="preserve">032 0702 5220100160 852 </t>
  </si>
  <si>
    <t>Обеспечение государственных гарантий реализации прав на получение общедоступного и бесплатного начального общего,основного общего и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организациях,включая расходы на оплату труда, приобретение учебников и учебных пособий,средств обучения (за исключением расходов на содержание зданий и оплату коммунальных услуг)</t>
  </si>
  <si>
    <t xml:space="preserve">032 0702 5220171530 000 </t>
  </si>
  <si>
    <t xml:space="preserve">032 0702 5220171530 111 </t>
  </si>
  <si>
    <t xml:space="preserve">032 0702 5220171530 119 </t>
  </si>
  <si>
    <t xml:space="preserve">032 0702 5220171530 242 </t>
  </si>
  <si>
    <t xml:space="preserve">032 0702 5220171530 244 </t>
  </si>
  <si>
    <t xml:space="preserve">032 0702 5220171530 611 </t>
  </si>
  <si>
    <t xml:space="preserve">032 0702 5220210490 000 </t>
  </si>
  <si>
    <t xml:space="preserve">032 0702 5220210490 242 </t>
  </si>
  <si>
    <t xml:space="preserve">032 0702 5220210490 244 </t>
  </si>
  <si>
    <t xml:space="preserve">032 0702 5220210490 612 </t>
  </si>
  <si>
    <t>Укрепление материально-технической базы организаций общего образования</t>
  </si>
  <si>
    <t xml:space="preserve">032 0702 5220270510 000 </t>
  </si>
  <si>
    <t xml:space="preserve">032 0702 5220270510 612 </t>
  </si>
  <si>
    <t>Субсидии на реновацию организаций общего образования</t>
  </si>
  <si>
    <t xml:space="preserve">032 0702 5220274300 000 </t>
  </si>
  <si>
    <t xml:space="preserve">032 0702 5220274300 612 </t>
  </si>
  <si>
    <t>Софинансирование мероприятий по укреплению материально-технической базы учреждений общего образования</t>
  </si>
  <si>
    <t xml:space="preserve">032 0702 52202S0510 000 </t>
  </si>
  <si>
    <t xml:space="preserve">032 0702 52202S0510 242 </t>
  </si>
  <si>
    <t xml:space="preserve">032 0702 52202S0510 612 </t>
  </si>
  <si>
    <t>Софинансирование субсидии на реновацию организаций общего образования</t>
  </si>
  <si>
    <t xml:space="preserve">032 0702 52202S4300 000 </t>
  </si>
  <si>
    <t xml:space="preserve">032 0702 52202S4300 612 </t>
  </si>
  <si>
    <t xml:space="preserve">032 0702 5220310850 000 </t>
  </si>
  <si>
    <t xml:space="preserve">032 0702 5220310850 244 </t>
  </si>
  <si>
    <t xml:space="preserve">032 0702 5220310850 612 </t>
  </si>
  <si>
    <t>Развитие системы начального общего, основного общего и среднего общего образования детей</t>
  </si>
  <si>
    <t xml:space="preserve">032 0702 5220314210 000 </t>
  </si>
  <si>
    <t xml:space="preserve">032 0702 5220314210 612 </t>
  </si>
  <si>
    <t xml:space="preserve">032 0702 5220314210 853 </t>
  </si>
  <si>
    <t>Реализация комплекса мер по организации работы по сбалансированному питанию детей Бокситогорского муниципального района</t>
  </si>
  <si>
    <t xml:space="preserve">032 0702 5220414020 000 </t>
  </si>
  <si>
    <t xml:space="preserve">032 0702 5220414020 244 </t>
  </si>
  <si>
    <t xml:space="preserve">032 0702 5220414020 612 </t>
  </si>
  <si>
    <t xml:space="preserve">032 0702 5220414210 000 </t>
  </si>
  <si>
    <t xml:space="preserve">032 0702 5220414210 321 </t>
  </si>
  <si>
    <t xml:space="preserve">032 0702 6010000000 000 </t>
  </si>
  <si>
    <t xml:space="preserve">032 0702 6010114440 000 </t>
  </si>
  <si>
    <t xml:space="preserve">032 0702 6010114440 612 </t>
  </si>
  <si>
    <t>Дополнительное образование детей</t>
  </si>
  <si>
    <t xml:space="preserve">032 0703 00000000000 000 </t>
  </si>
  <si>
    <t>Подпрограмма "Развитие дополнительного образования детей Бокситогорского муниципального района Ленинградской области"</t>
  </si>
  <si>
    <t xml:space="preserve">032 0703 5230000000 000 </t>
  </si>
  <si>
    <t xml:space="preserve">032 0703 5230100160 000 </t>
  </si>
  <si>
    <t xml:space="preserve">032 0703 5230100160 611 </t>
  </si>
  <si>
    <t xml:space="preserve">032 0703 5230210490 000 </t>
  </si>
  <si>
    <t xml:space="preserve">032 0703 5230210490 612 </t>
  </si>
  <si>
    <t>Укрепление материально-технической базы организаций дополнительного образования</t>
  </si>
  <si>
    <t xml:space="preserve">032 0703 5230270570 000 </t>
  </si>
  <si>
    <t xml:space="preserve">032 0703 5230270570 612 </t>
  </si>
  <si>
    <t>Софинансирование на укрепление материально-технической базы учреждений дополнительного образования</t>
  </si>
  <si>
    <t xml:space="preserve">032 0703 52302S0570 000 </t>
  </si>
  <si>
    <t xml:space="preserve">032 0703 52302S0570 612 </t>
  </si>
  <si>
    <t xml:space="preserve">032 0703 5230310850 000 </t>
  </si>
  <si>
    <t xml:space="preserve">032 0703 5230310850 244 </t>
  </si>
  <si>
    <t xml:space="preserve">032 0703 5230310850 612 </t>
  </si>
  <si>
    <t>Развитие системы дополнительного образования детей</t>
  </si>
  <si>
    <t xml:space="preserve">032 0703 5230314230 000 </t>
  </si>
  <si>
    <t xml:space="preserve">032 0703 5230314230 612 </t>
  </si>
  <si>
    <t>Профессиональная подготовка, переподготовка и повышение квалификации</t>
  </si>
  <si>
    <t xml:space="preserve">032 0705 00000000000 000 </t>
  </si>
  <si>
    <t>Подпрограмма "Развитие кадрового потенциала системы образования Бокситогорского муниципального района Ленинградской области"</t>
  </si>
  <si>
    <t xml:space="preserve">032 0705 5250000000 000 </t>
  </si>
  <si>
    <t>Развитие кадрового потенциала</t>
  </si>
  <si>
    <t xml:space="preserve">032 0705 5250113080 000 </t>
  </si>
  <si>
    <t xml:space="preserve">032 0705 5250113080 244 </t>
  </si>
  <si>
    <t>Развитие кадрового потенциала системы дошкольного, общего и дополнительного образования</t>
  </si>
  <si>
    <t xml:space="preserve">032 0705 5250170840 000 </t>
  </si>
  <si>
    <t xml:space="preserve">032 0705 5250170840 612 </t>
  </si>
  <si>
    <t>Софинансирование развития кадрового потенциала системы дошкольного, общего и дополнительного образования</t>
  </si>
  <si>
    <t xml:space="preserve">032 0705 52501S0840 000 </t>
  </si>
  <si>
    <t xml:space="preserve">032 0705 52501S0840 612 </t>
  </si>
  <si>
    <t xml:space="preserve">032 0707 00000000000 000 </t>
  </si>
  <si>
    <t xml:space="preserve">032 0707 5270000000 000 </t>
  </si>
  <si>
    <t>Организация отдыха и оздоровления детей и подростков</t>
  </si>
  <si>
    <t xml:space="preserve">032 0707 5270110600 000 </t>
  </si>
  <si>
    <t xml:space="preserve">032 0707 5270110600 244 </t>
  </si>
  <si>
    <t xml:space="preserve">032 0707 5270110600 612 </t>
  </si>
  <si>
    <t xml:space="preserve">032 0707 5270170600 000 </t>
  </si>
  <si>
    <t xml:space="preserve">032 0707 5270170600 612 </t>
  </si>
  <si>
    <t>Софинансирование организации отдыха и оздоровления детей и подростков</t>
  </si>
  <si>
    <t xml:space="preserve">032 0707 52701S0600 000 </t>
  </si>
  <si>
    <t xml:space="preserve">032 0707 52701S0600 244 </t>
  </si>
  <si>
    <t xml:space="preserve">032 0707 52701S0600 612 </t>
  </si>
  <si>
    <t xml:space="preserve">032 0707 5270210490 000 </t>
  </si>
  <si>
    <t xml:space="preserve">032 0707 5270210490 612 </t>
  </si>
  <si>
    <t>Другие вопросы в области образования</t>
  </si>
  <si>
    <t xml:space="preserve">032 0709 00000000000 000 </t>
  </si>
  <si>
    <t xml:space="preserve">032 0709 5210000000 000 </t>
  </si>
  <si>
    <t>Выплата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</si>
  <si>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032 0709 5210471360 000 </t>
  </si>
  <si>
    <t xml:space="preserve">032 0709 5210471360 111 </t>
  </si>
  <si>
    <t xml:space="preserve">032 0709 5210471360 119 </t>
  </si>
  <si>
    <t>Подпрограмма "Развитие системы оценки качества образования и информационной прозрачности системы образования Бокситогорского муниципального района Ленинградской области"</t>
  </si>
  <si>
    <t xml:space="preserve">032 0709 5280000000 000 </t>
  </si>
  <si>
    <t>Создание эффективной системы оценки качества образования на основе принципов открытости, объективности, прозрачности, общественно-профессионального участия</t>
  </si>
  <si>
    <t xml:space="preserve">032 0709 5280112850 000 </t>
  </si>
  <si>
    <t xml:space="preserve">032 0709 5280112850 242 </t>
  </si>
  <si>
    <t xml:space="preserve">032 0709 5280112850 244 </t>
  </si>
  <si>
    <t>Подпрограмма "Развитие учреждений, обеспечивающих предоставление услуг в сфере образования Бокситогорского муниципального района Ленинградской области"</t>
  </si>
  <si>
    <t xml:space="preserve">032 0709 52Ц0000000 000 </t>
  </si>
  <si>
    <t xml:space="preserve">032 0709 52Ц0100160 000 </t>
  </si>
  <si>
    <t xml:space="preserve">032 0709 52Ц0100160 111 </t>
  </si>
  <si>
    <t xml:space="preserve">032 0709 52Ц0100160 112 </t>
  </si>
  <si>
    <t xml:space="preserve">032 0709 52Ц0100160 119 </t>
  </si>
  <si>
    <t xml:space="preserve">032 0709 52Ц0100160 242 </t>
  </si>
  <si>
    <t xml:space="preserve">032 0709 52Ц0100160 244 </t>
  </si>
  <si>
    <t xml:space="preserve">032 0709 52Ц0100160 611 </t>
  </si>
  <si>
    <t xml:space="preserve">032 0709 52Ц0100160 621 </t>
  </si>
  <si>
    <t xml:space="preserve">032 0709 52Ц0100160 853 </t>
  </si>
  <si>
    <t xml:space="preserve">032 0709 52Ц0210490 000 </t>
  </si>
  <si>
    <t xml:space="preserve">032 0709 52Ц0210490 622 </t>
  </si>
  <si>
    <t xml:space="preserve">032 0709 5330000000 000 </t>
  </si>
  <si>
    <t>Предоставление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</si>
  <si>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032 0709 5330371440 000 </t>
  </si>
  <si>
    <t xml:space="preserve">032 0709 5330371440 111 </t>
  </si>
  <si>
    <t xml:space="preserve">032 0709 5330371440 119 </t>
  </si>
  <si>
    <t xml:space="preserve">032 0709 5330371440 242 </t>
  </si>
  <si>
    <t xml:space="preserve">032 0709 5330371440 244 </t>
  </si>
  <si>
    <t xml:space="preserve">032 1000 0000000000 000 </t>
  </si>
  <si>
    <t xml:space="preserve">032 1003 00000000000 000 </t>
  </si>
  <si>
    <t xml:space="preserve">032 1003 5330000000 000 </t>
  </si>
  <si>
    <t xml:space="preserve">032 1003 5330371440 000 </t>
  </si>
  <si>
    <t xml:space="preserve">032 1003 5330371440 244 </t>
  </si>
  <si>
    <t xml:space="preserve">032 1003 5330371440 612 </t>
  </si>
  <si>
    <t xml:space="preserve">032 1004 00000000000 000 </t>
  </si>
  <si>
    <t xml:space="preserve">032 1004 5210000000 000 </t>
  </si>
  <si>
    <t xml:space="preserve">032 1004 5210471360 000 </t>
  </si>
  <si>
    <t xml:space="preserve">032 1004 5210471360 244 </t>
  </si>
  <si>
    <t xml:space="preserve">032 1004 5210471360 612 </t>
  </si>
  <si>
    <t xml:space="preserve">032 1100 0000000000 000 </t>
  </si>
  <si>
    <t xml:space="preserve">032 1101 00000000000 000 </t>
  </si>
  <si>
    <t xml:space="preserve">032 1101 5430000000 000 </t>
  </si>
  <si>
    <t xml:space="preserve">032 1101 5430110850 000 </t>
  </si>
  <si>
    <t xml:space="preserve">032 1101 5430110850 612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</si>
  <si>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</si>
  <si>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</si>
  <si>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</si>
  <si>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</si>
  <si>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</si>
  <si>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</si>
  <si>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</si>
  <si>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</si>
  <si>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</si>
  <si>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017 01020000050000710</t>
  </si>
  <si>
    <t>Погашение бюджетами муниципальных районов кредитов от кредитных организаций в валюте Российской Федерации</t>
  </si>
  <si>
    <t>017 01020000050000810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</si>
  <si>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</si>
  <si>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017 01030100050000710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</si>
  <si>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</si>
  <si>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017 01030100050000810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</si>
  <si>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</si>
  <si>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</si>
  <si>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</si>
  <si>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</si>
  <si>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</si>
  <si>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</si>
  <si>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</si>
  <si>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</si>
  <si>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</si>
  <si>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</si>
  <si>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</si>
  <si>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017 01050000000000500</t>
  </si>
  <si>
    <t>Увеличение прочих остатков денежных средств бюджетов муниципальных районов</t>
  </si>
  <si>
    <t>017 01050201050000510</t>
  </si>
  <si>
    <t>уменьшение остатков средств</t>
  </si>
  <si>
    <t>720</t>
  </si>
  <si>
    <t>017 01050000000000600</t>
  </si>
  <si>
    <t>Уменьшение прочих остатков денежных средств бюджетов муниципальных районов</t>
  </si>
  <si>
    <t>017 01050201050000610</t>
  </si>
  <si>
    <t>EXPORT_SRC_KIND</t>
  </si>
  <si>
    <t>СБС</t>
  </si>
  <si>
    <t>EXPORT_PARAM_SRC_KIND</t>
  </si>
  <si>
    <t>EXPORT_SRC_CODE</t>
  </si>
  <si>
    <t>45001</t>
  </si>
  <si>
    <t>EXPORT_VB_CODE</t>
  </si>
  <si>
    <t>3</t>
  </si>
  <si>
    <t>016 20249999050000151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</si>
  <si>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</si>
  <si>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</si>
  <si>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</si>
  <si>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</si>
  <si>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</si>
  <si>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</si>
  <si>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001 21960010050000151</t>
  </si>
  <si>
    <t>032 21960010050000151</t>
  </si>
  <si>
    <t>Расходы бюджета - всего</t>
  </si>
  <si>
    <t>200</t>
  </si>
  <si>
    <t>x</t>
  </si>
  <si>
    <t>НЕ УКАЗАНО</t>
  </si>
  <si>
    <t xml:space="preserve">000 0000 0000000000 000 </t>
  </si>
  <si>
    <t>Администрация Бокситогорского муниципального района</t>
  </si>
  <si>
    <t xml:space="preserve">001 0000 0000000000 000 </t>
  </si>
  <si>
    <t>ОБЩЕГОСУДАРСТВЕННЫЕ ВОПРОСЫ</t>
  </si>
  <si>
    <t xml:space="preserve">001 0100 0000000000 000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</si>
  <si>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</si>
  <si>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001 0104 00000000000 000 </t>
  </si>
  <si>
    <t>Подпрограмма "Совершенствование социальной поддержки семьи и детей"</t>
  </si>
  <si>
    <t xml:space="preserve">001 0104 5330000000 000 </t>
  </si>
  <si>
    <t>Организация и осуществление деятельности по опеке и попечительству</t>
  </si>
  <si>
    <t xml:space="preserve">001 0104 5330271380 000 </t>
  </si>
  <si>
    <t>Фонд оплаты труда государственных (муниципальных) органов</t>
  </si>
  <si>
    <t xml:space="preserve">001 0104 5330271380 121 </t>
  </si>
  <si>
    <t>Иные выплаты персоналу государственных (муниципальных) органов, за исключением фонда оплаты труда</t>
  </si>
  <si>
    <t xml:space="preserve">001 0104 5330271380 122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</si>
  <si>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</si>
  <si>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001 0104 5330271380 129 </t>
  </si>
  <si>
    <t>Закупка товаров, работ, услуг в сфере информационно-коммуникационных технологий</t>
  </si>
  <si>
    <t xml:space="preserve">001 0104 5330271380 242 </t>
  </si>
  <si>
    <t>Прочая закупка товаров, работ и услуг для обеспечения государственных (муниципальных) нужд</t>
  </si>
  <si>
    <t xml:space="preserve">001 0104 5330271380 244 </t>
  </si>
  <si>
    <t>Подпрограмма "Создание условий для эффективного выполнения органами местного самоуправления своих полномочий"</t>
  </si>
  <si>
    <t xml:space="preserve">001 0104 6410000000 000 </t>
  </si>
  <si>
    <t>Получение дополнительного профессионального образования лицами, замещающими должности муниципальной службы в органах местного самоуправления Бокситогорского муниципального района</t>
  </si>
  <si>
    <t xml:space="preserve">001 0104 6410113080 000 </t>
  </si>
  <si>
    <t xml:space="preserve">001 0104 6410113080 122 </t>
  </si>
  <si>
    <t xml:space="preserve">001 0104 6410113080 244 </t>
  </si>
  <si>
    <t>Участие лиц,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 семинарах, научно-практических конференциях по актуальным проблемам, возникающим при решении вопросов местного значения и реализации переданных государственных полномочий</t>
  </si>
  <si>
    <t xml:space="preserve">001 0104 6410213070 000 </t>
  </si>
  <si>
    <t xml:space="preserve">001 0104 6410213070 122 </t>
  </si>
  <si>
    <t xml:space="preserve">001 0104 6410213070 244 </t>
  </si>
  <si>
    <t>Обеспечение деятельности главы администрации Бокситогорского муниципального района Бокситогорского муниципального района</t>
  </si>
  <si>
    <t xml:space="preserve">001 0104 6730000000 000 </t>
  </si>
  <si>
    <t>Исполнение функций органов местного самоуправления Бокситогорского муниципального района</t>
  </si>
  <si>
    <t xml:space="preserve">001 0104 6730100150 000 </t>
  </si>
  <si>
    <t xml:space="preserve">001 0104 6730100150 121 </t>
  </si>
  <si>
    <t xml:space="preserve">001 0104 6730100150 122 </t>
  </si>
  <si>
    <t xml:space="preserve">001 0104 6730100150 129 </t>
  </si>
  <si>
    <t>Обеспечение деятельности администрации Бокситогорского муниципального района Бокситогорского муниципального района</t>
  </si>
  <si>
    <t xml:space="preserve">001 0104 6740000000 000 </t>
  </si>
  <si>
    <t xml:space="preserve">001 0104 6740100150 000 </t>
  </si>
  <si>
    <t xml:space="preserve">001 0104 6740100150 121 </t>
  </si>
  <si>
    <t xml:space="preserve">001 0104 6740100150 122 </t>
  </si>
  <si>
    <t xml:space="preserve">001 0104 6740100150 129 </t>
  </si>
  <si>
    <t xml:space="preserve">001 0104 6740100150 242 </t>
  </si>
  <si>
    <t xml:space="preserve">001 0104 6740100150 244 </t>
  </si>
  <si>
    <t>Уплата прочих налогов, сборов</t>
  </si>
  <si>
    <t xml:space="preserve">001 0104 6740100150 852 </t>
  </si>
  <si>
    <t>Уплата иных платежей</t>
  </si>
  <si>
    <t xml:space="preserve">001 0104 6740100150 853 </t>
  </si>
  <si>
    <t>Расходы на определение поставщиков (подрядчиков, исполнителей) для нужд поселений</t>
  </si>
  <si>
    <t xml:space="preserve">001 0104 67401П7020 000 </t>
  </si>
  <si>
    <t xml:space="preserve">001 0104 67401П7020 121 </t>
  </si>
  <si>
    <t xml:space="preserve">001 0104 67401П7020 129 </t>
  </si>
  <si>
    <t>Расходы по исполнению полномочий в области градостроительства и архитектуры</t>
  </si>
  <si>
    <t xml:space="preserve">001 0104 67401П7060 000 </t>
  </si>
  <si>
    <t xml:space="preserve">001 0104 67401П7060 121 </t>
  </si>
  <si>
    <t xml:space="preserve">001 0104 67401П7060 129 </t>
  </si>
  <si>
    <t>Расходы на осуществление муниципального жилищного контроля</t>
  </si>
  <si>
    <t xml:space="preserve">001 0104 67401П7120 000 </t>
  </si>
  <si>
    <t xml:space="preserve">001 0104 67401П7120 121 </t>
  </si>
  <si>
    <t xml:space="preserve">001 0104 67401П7120 129 </t>
  </si>
  <si>
    <t>Расходы на выполнение отдельных государственных полномочий Ленинградской области</t>
  </si>
  <si>
    <t xml:space="preserve">001 0104 6820000000 000 </t>
  </si>
  <si>
    <t>Расходы на выполнение отдельных государственных полномочий по поддержке сельскохозяйственного производства</t>
  </si>
  <si>
    <t xml:space="preserve">001 0104 6820171030 000 </t>
  </si>
  <si>
    <t xml:space="preserve">001 0104 6820171030 121 </t>
  </si>
  <si>
    <t xml:space="preserve">001 0104 6820171030 122 </t>
  </si>
  <si>
    <t xml:space="preserve">001 0104 6820171030 129 </t>
  </si>
  <si>
    <t xml:space="preserve">001 0104 6820171030 242 </t>
  </si>
  <si>
    <t xml:space="preserve">001 0104 6820171030 244 </t>
  </si>
  <si>
    <t>Расходы на выполнение отдельных государственных полномочий в сфере профилактики безнадзорности и правонарушений несовершеннолетних</t>
  </si>
  <si>
    <t xml:space="preserve">001 0104 6820171330 000 </t>
  </si>
  <si>
    <t xml:space="preserve">001 0104 6820171330 121 </t>
  </si>
  <si>
    <t xml:space="preserve">001 0104 6820171330 122 </t>
  </si>
  <si>
    <t xml:space="preserve">001 0104 6820171330 129 </t>
  </si>
  <si>
    <t xml:space="preserve">001 0104 6820171330 242 </t>
  </si>
  <si>
    <t xml:space="preserve">001 0104 6820171330 244 </t>
  </si>
  <si>
    <t>Расходы на выполнение отдельных государственных полномочий в сфере административных правоотношений</t>
  </si>
  <si>
    <t xml:space="preserve">001 0104 6820171340 000 </t>
  </si>
  <si>
    <t xml:space="preserve">001 0104 6820171340 121 </t>
  </si>
  <si>
    <t xml:space="preserve">001 0104 6820171340 129 </t>
  </si>
  <si>
    <t xml:space="preserve">001 0104 6820171340 244 </t>
  </si>
  <si>
    <t>Расходы на выполнение отдельных государственных полномочий в сфере жилищных отношений</t>
  </si>
  <si>
    <t xml:space="preserve">001 0104 6820171420 000 </t>
  </si>
  <si>
    <t xml:space="preserve">001 0104 6820171420 121 </t>
  </si>
  <si>
    <t xml:space="preserve">001 0104 6820171420 122 </t>
  </si>
  <si>
    <t xml:space="preserve">001 0104 6820171420 129 </t>
  </si>
  <si>
    <t xml:space="preserve">001 0104 6820171420 242 </t>
  </si>
  <si>
    <t xml:space="preserve">001 0104 6820171420 244 </t>
  </si>
  <si>
    <t>Расходы на выполнение отдельных государственных полномочий в сфере обращения с безнадзорными животными на территории Ленинградской области</t>
  </si>
  <si>
    <t xml:space="preserve">001 0104 6820171590 000 </t>
  </si>
  <si>
    <t xml:space="preserve">001 0104 6820171590 121 </t>
  </si>
  <si>
    <t xml:space="preserve">001 0104 6820171590 129 </t>
  </si>
  <si>
    <t xml:space="preserve">001 0104 6820171590 244 </t>
  </si>
  <si>
    <t>Расходы по распоряжению земельными участками, государственная собственность на которые не разграничена</t>
  </si>
  <si>
    <t xml:space="preserve">001 0104 6820171730 000 </t>
  </si>
  <si>
    <t xml:space="preserve">001 0104 6820171730 121 </t>
  </si>
  <si>
    <t xml:space="preserve">001 0104 6820171730 129 </t>
  </si>
  <si>
    <t>Другие общегосударственные вопросы</t>
  </si>
  <si>
    <t xml:space="preserve">001 0113 00000000000 000 </t>
  </si>
  <si>
    <t xml:space="preserve">001 0113 5510000000 000 </t>
  </si>
  <si>
    <t>Комплекс работ по обеспечению полномочий по владению, пользованию и распоряжению муниципальным имуществом</t>
  </si>
  <si>
    <t xml:space="preserve">001 0113 5510113200 000 </t>
  </si>
  <si>
    <t xml:space="preserve">001 0113 5510113200 244 </t>
  </si>
  <si>
    <t>Взносы на капитальный ремонт общего имущества многоквартирных домов Бокситогорского муниципального района</t>
  </si>
  <si>
    <t xml:space="preserve">001 0113 55102S9601 000 </t>
  </si>
  <si>
    <t xml:space="preserve">001 0113 55102S9601 244 </t>
  </si>
  <si>
    <t>Муниципальная программа Бокситогорского муниципального района "Стимулирование экономической активности Бокситогорского муниципального района"</t>
  </si>
  <si>
    <t xml:space="preserve">001 0113 5900000000 000 </t>
  </si>
  <si>
    <t>Cофинансирование расходов по организации мониторинга деятельности субъектов малого и среднего предпринимательства Бокситогорского муниципального района</t>
  </si>
  <si>
    <t xml:space="preserve">001 0113 59004S4490 000 </t>
  </si>
  <si>
    <t xml:space="preserve">001 0113 59004S4490 244 </t>
  </si>
  <si>
    <t>Подпрограмма "Развитие системы защиты прав потребителей в Бокситогорском муниципальном районе Ленинградской области"</t>
  </si>
  <si>
    <t xml:space="preserve">001 0113 6420000000 000 </t>
  </si>
  <si>
    <t>Обеспечение деятельности информационно-консультационных центров для потребителей</t>
  </si>
  <si>
    <t xml:space="preserve">001 0113 6420170860 000 </t>
  </si>
  <si>
    <t xml:space="preserve">001 0113 6420170860 244 </t>
  </si>
  <si>
    <t>Софинансирование мероприятий по обеспечению деятельности информационно-консультационного центра по вопросам защиты прав потребителей</t>
  </si>
  <si>
    <t xml:space="preserve">001 0113 64201S0860 000 </t>
  </si>
  <si>
    <t xml:space="preserve">001 0113 64201S0860 244 </t>
  </si>
  <si>
    <t xml:space="preserve">001 0113 6820000000 000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</si>
  <si>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</si>
  <si>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001 0113 6820159300 000 </t>
  </si>
  <si>
    <t xml:space="preserve">001 0113 6820159300 121 </t>
  </si>
  <si>
    <t xml:space="preserve">001 0113 6820159300 129 </t>
  </si>
  <si>
    <t xml:space="preserve">001 0113 6820159300 242 </t>
  </si>
  <si>
    <t>Расходы в области архивного дела</t>
  </si>
  <si>
    <t xml:space="preserve">001 0113 6820171510 000 </t>
  </si>
  <si>
    <t xml:space="preserve">001 0113 6820171510 121 </t>
  </si>
  <si>
    <t xml:space="preserve">001 0113 6820171510 129 </t>
  </si>
  <si>
    <t>Выполнение других обязательств муниципального района</t>
  </si>
  <si>
    <t xml:space="preserve">001 0113 6830000000 000 </t>
  </si>
  <si>
    <t>Расходы на обеспечение деятельности муниципальных казенных учреждений</t>
  </si>
  <si>
    <t xml:space="preserve">001 0113 6830100160 000 </t>
  </si>
  <si>
    <t>Фонд оплаты труда учреждений</t>
  </si>
  <si>
    <t xml:space="preserve">001 0113 6830100160 111 </t>
  </si>
  <si>
    <t>Иные выплаты персоналу учреждений, за исключением фонда оплаты труда</t>
  </si>
  <si>
    <t xml:space="preserve">001 0113 6830100160 112 </t>
  </si>
  <si>
    <t>Взносы по обязательному социальному страхованию на выплаты по оплате труда работников и иные выплаты работникам учреждений</t>
  </si>
  <si>
    <t xml:space="preserve">001 0113 6830100160 119 </t>
  </si>
  <si>
    <t xml:space="preserve">001 0113 6830100160 242 </t>
  </si>
  <si>
    <t>Закупка товаров, работ, услуг в целях капитального ремонта государственного (муниципального) имущества</t>
  </si>
  <si>
    <t xml:space="preserve">001 0113 6830100160 243 </t>
  </si>
  <si>
    <t xml:space="preserve">001 0113 6830100160 244 </t>
  </si>
  <si>
    <t xml:space="preserve">001 0113 6830100160 852 </t>
  </si>
  <si>
    <t xml:space="preserve">001 0113 6830100160 853 </t>
  </si>
  <si>
    <t>Участие в создании некоммерческих организаций, фондов, связанных с развитием муниципальных образований Ленинградской области и ежегодные взносы в них</t>
  </si>
  <si>
    <t xml:space="preserve">001 0113 6830113030 000 </t>
  </si>
  <si>
    <t xml:space="preserve">001 0113 6830113030 853 </t>
  </si>
  <si>
    <t>Другие вопросы по исполнению муниципальных функций</t>
  </si>
  <si>
    <t xml:space="preserve">001 0113 6830113620 000 </t>
  </si>
  <si>
    <t xml:space="preserve">001 0113 6830113620 244 </t>
  </si>
  <si>
    <t>Публичные нормативные выплаты гражданам несоциального характера</t>
  </si>
  <si>
    <t xml:space="preserve">001 0113 6830113620 330 </t>
  </si>
  <si>
    <t>Расходы на финансовое обеспечение исполнения полномочий исполнительно-распорядительного органа Бокситогорского городского поселения</t>
  </si>
  <si>
    <t xml:space="preserve">001 0113 68301П7030 000 </t>
  </si>
  <si>
    <t xml:space="preserve">001 0113 68301П7030 244 </t>
  </si>
  <si>
    <t>НАЦИОНАЛЬНАЯ БЕЗОПАСНОСТЬ И ПРАВООХРАНИТЕЛЬНАЯ ДЕЯТЕЛЬНОСТЬ</t>
  </si>
  <si>
    <t xml:space="preserve">001 0300 0000000000 000 </t>
  </si>
  <si>
    <t>Защита населения и территории от чрезвычайных ситуаций природного и техногенного характера, гражданская оборона</t>
  </si>
  <si>
    <t xml:space="preserve">001 0309 00000000000 000 </t>
  </si>
  <si>
    <t>Подпрограмма "Обеспечение мероприятий гражданской обороны, защиты населения и территории Бокситогорского муниципального района от чрезвычайных ситуаций"</t>
  </si>
  <si>
    <t xml:space="preserve">001 0309 5720000000 000 </t>
  </si>
  <si>
    <t>Обеспечение деятельности учебно-методического кабинета гражданской обороны и чрезвычайных ситуаций Бокситогорского муниципального района, приобретение наглядной агитации и литературы, оплата обучения, обеспечение проведения учений и тренировок</t>
  </si>
  <si>
    <t xml:space="preserve">001 0309 5720113091 000 </t>
  </si>
  <si>
    <t xml:space="preserve">001 0309 5720113091 244 </t>
  </si>
  <si>
    <t>Создание (восполнение) резерва материальных ресурсов для ликвидации чрезвычайных ситуаций на территории Бокситогорского муниципального района</t>
  </si>
  <si>
    <t xml:space="preserve">001 0309 5720113092 000 </t>
  </si>
  <si>
    <t xml:space="preserve">001 0309 5720113092 244 </t>
  </si>
  <si>
    <t xml:space="preserve">001 0309 57201П7090 000 </t>
  </si>
  <si>
    <t xml:space="preserve">001 0309 57201П7090 244 </t>
  </si>
  <si>
    <t>Материально-техническое оснащение аварийно-спасательных формирований</t>
  </si>
  <si>
    <t xml:space="preserve">001 0309 5720317080 000 </t>
  </si>
  <si>
    <t xml:space="preserve">001 0309 5720317080 244 </t>
  </si>
  <si>
    <t xml:space="preserve">001 0309 57203П7080 000 </t>
  </si>
  <si>
    <t xml:space="preserve">001 0309 57203П7080 244 </t>
  </si>
  <si>
    <t>Проведение поисково-спасательных работ на территории Бокситогорского муниципального района</t>
  </si>
  <si>
    <t xml:space="preserve">001 0309 57203П7081 000 </t>
  </si>
  <si>
    <t xml:space="preserve">001 0309 57203П7081 244 </t>
  </si>
  <si>
    <t>Другие вопросы в области национальной безопасности и правоохранительной деятельности</t>
  </si>
  <si>
    <t xml:space="preserve">001 0314 00000000000 000 </t>
  </si>
  <si>
    <t>Подпрограмма "Обеспечение правопорядка и профилактика правонарушений"</t>
  </si>
  <si>
    <t xml:space="preserve">001 0314 5710000000 000 </t>
  </si>
  <si>
    <t>Установка систем видеонаблюдения на объектах муниципальной собственности</t>
  </si>
  <si>
    <t xml:space="preserve">001 0314 5710113240 000 </t>
  </si>
  <si>
    <t>Субсидии бюджетным учреждениям на иные цели</t>
  </si>
  <si>
    <t xml:space="preserve">001 0314 5710113240 612 </t>
  </si>
  <si>
    <t>Установка стационарных металлодетекторов на объектах муниципальной собственности</t>
  </si>
  <si>
    <t xml:space="preserve">001 0314 5710113250 000 </t>
  </si>
  <si>
    <t xml:space="preserve">001 0314 5710113250 612 </t>
  </si>
  <si>
    <t>Подпрограмма "Обеспечение мероприятий по построению и развитию АПК "Безопасный город" на территории Бокситогорского муниципального района"</t>
  </si>
  <si>
    <t xml:space="preserve">001 0314 5730000000 000 </t>
  </si>
  <si>
    <t>Обслуживание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t>
  </si>
  <si>
    <t xml:space="preserve">001 0314 5730113241 000 </t>
  </si>
  <si>
    <t xml:space="preserve">001 0314 5730113241 242 </t>
  </si>
  <si>
    <t>Расширение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t>
  </si>
  <si>
    <t xml:space="preserve">001 0314 5730113242 000 </t>
  </si>
  <si>
    <t xml:space="preserve">001 0314 5730113242 244 </t>
  </si>
  <si>
    <t>Подпрограмма "Гармонизация межнациональных и межконфессиональных отношений, профилактика экстремизма на территории Бокситогорского муниципального района"</t>
  </si>
  <si>
    <t xml:space="preserve">001 0314 6450000000 000 </t>
  </si>
  <si>
    <t>Изготовление и распространение печатных материалов антиэкстремистской направленности</t>
  </si>
  <si>
    <t xml:space="preserve">001 0314 6450312021 000 </t>
  </si>
  <si>
    <t xml:space="preserve">001 0314 6450312021 244 </t>
  </si>
  <si>
    <t>НАЦИОНАЛЬНАЯ ЭКОНОМИКА</t>
  </si>
  <si>
    <t xml:space="preserve">001 0400 0000000000 000 </t>
  </si>
  <si>
    <t>Сельское хозяйство и рыболовство</t>
  </si>
  <si>
    <t xml:space="preserve">001 0405 00000000000 000 </t>
  </si>
  <si>
    <t xml:space="preserve">001 0405 5110000000 000 </t>
  </si>
  <si>
    <t>Стимулирование развития малых форм хозяйствования</t>
  </si>
  <si>
    <t xml:space="preserve">001 0405 5110114060 000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</si>
  <si>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</si>
  <si>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001 0405 5110114060 814 </t>
  </si>
  <si>
    <t>Стимулирование развития малых форм хозяйствования (К(Ф) Х и ЛПХ)</t>
  </si>
  <si>
    <t xml:space="preserve">001 0405 5110171030 000 </t>
  </si>
  <si>
    <t xml:space="preserve">001 0405 5110171030 814 </t>
  </si>
  <si>
    <t>Мероприятия по обеспечению подготовки и участия в выставочно-ярмарочной деятельности, организации и проведению конкурсов профессионального мастерства</t>
  </si>
  <si>
    <t xml:space="preserve">001 0405 5110214050 000 </t>
  </si>
  <si>
    <t xml:space="preserve">001 0405 5110214050 244 </t>
  </si>
  <si>
    <t>Транспорт</t>
  </si>
  <si>
    <t xml:space="preserve">001 0408 00000000000 000 </t>
  </si>
  <si>
    <t>Подпрограмма "Создание условий для предоставления транспортных услуг населению"</t>
  </si>
  <si>
    <t xml:space="preserve">001 0408 5930000000 000 </t>
  </si>
  <si>
    <t>Поставка двух автобусов на условиях финансовой аренды (лизинга) для нужд Бокситогорского муниципального район</t>
  </si>
  <si>
    <t xml:space="preserve">001 0408 5930114141 000 </t>
  </si>
  <si>
    <t xml:space="preserve">001 0408 5930114141 244 </t>
  </si>
  <si>
    <t>Организация пассажирских перевозок автомобильным транспортом общего пользования ме-жду населенными пунктами и в границах Бокситогорского муниципального района</t>
  </si>
  <si>
    <t xml:space="preserve">001 0408 5930114142 000 </t>
  </si>
  <si>
    <t xml:space="preserve">001 0408 5930114142 814 </t>
  </si>
  <si>
    <t>Дорожное хозяйство (дорожные фонды)</t>
  </si>
  <si>
    <t xml:space="preserve">001 0409 00000000000 000 </t>
  </si>
  <si>
    <t xml:space="preserve">001 0409 6610000000 000 </t>
  </si>
  <si>
    <t>Ремонт автомобильных дорог общего пользования местного значения</t>
  </si>
  <si>
    <t xml:space="preserve">001 0409 6610110140 000 </t>
  </si>
  <si>
    <t xml:space="preserve">001 0409 6610110140 244 </t>
  </si>
  <si>
    <t>Капитальный ремонт и ремонт автомобильных дорог общего пользования местного значения</t>
  </si>
  <si>
    <t xml:space="preserve">001 0409 6610170140 000 </t>
  </si>
  <si>
    <t xml:space="preserve">001 0409 6610170140 244 </t>
  </si>
  <si>
    <t>Содержание автомобильных дорог общего пользования на территории Бокситогорского городского поселения</t>
  </si>
  <si>
    <t xml:space="preserve">001 0409 6610215020 000 </t>
  </si>
  <si>
    <t xml:space="preserve">001 0409 6610215020 244 </t>
  </si>
  <si>
    <t>Приобретение техники по лизингу</t>
  </si>
  <si>
    <t xml:space="preserve">001 0409 6610215022 000 </t>
  </si>
  <si>
    <t xml:space="preserve">001 0409 6610215022 244 </t>
  </si>
  <si>
    <t>Межбюджетные трансферты,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t>
  </si>
  <si>
    <t xml:space="preserve">001 0409 66102Б7050 000 </t>
  </si>
  <si>
    <t xml:space="preserve">001 0409 66102Б7050 540 </t>
  </si>
  <si>
    <t>Другие вопросы в области национальной экономики</t>
  </si>
  <si>
    <t xml:space="preserve">001 0412 00000000000 000 </t>
  </si>
  <si>
    <t>Подпрограмма "Развитие потребительской кооперации на территории Бокситогорского муниципального района"</t>
  </si>
  <si>
    <t xml:space="preserve">001 0412 5910000000 000 </t>
  </si>
  <si>
    <t>Софинансирование расходов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t>
  </si>
  <si>
    <t xml:space="preserve">001 0412 59101S4560 000 </t>
  </si>
  <si>
    <t xml:space="preserve">001 0412 59101S4560 814 </t>
  </si>
  <si>
    <t>Подпрограмма "Развитие малого и среднего предпринимательства на территории Бокситогорского муниципального района"</t>
  </si>
  <si>
    <t xml:space="preserve">001 0412 5920000000 000 </t>
  </si>
  <si>
    <t>Субсидии юридическим лицам муниципальной инфраструктуры поддержки малого предпринимательства на компенсацию затрат, связанных с их деятельностью на территории Бокситогорского муниципального района</t>
  </si>
  <si>
    <t xml:space="preserve">001 0412 5920114130 000 </t>
  </si>
  <si>
    <t>Иные субсидии некоммерческим организациям (за исключением государственных (муниципальных) учреждений)</t>
  </si>
  <si>
    <t xml:space="preserve">001 0412 5920114130 634 </t>
  </si>
  <si>
    <t>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</si>
  <si>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001 0412 5920174260 000 </t>
  </si>
  <si>
    <t xml:space="preserve">001 0412 5920174260 814 </t>
  </si>
  <si>
    <t>Cофинансирование мероприятий по поддержке субъектов малого предпринимательства, действующих менее одного года, на организацию предпринимательской деятельности</t>
  </si>
  <si>
    <t xml:space="preserve">001 0412 59201S4260 000 </t>
  </si>
  <si>
    <t xml:space="preserve">001 0412 59201S4260 814 </t>
  </si>
  <si>
    <t>Реализация мероприятий муниципальных ведомственных программ муниципального района</t>
  </si>
  <si>
    <t xml:space="preserve">001 0412 6850000000 000 </t>
  </si>
  <si>
    <t>Подготовка проекта генерального плана и правил землепользованияи застройки городских и сельских поселений</t>
  </si>
  <si>
    <t xml:space="preserve">001 0412 6850214470 000 </t>
  </si>
  <si>
    <t xml:space="preserve">001 0412 6850214470 244 </t>
  </si>
  <si>
    <t>ЖИЛИЩНО-КОММУНАЛЬНОЕ ХОЗЯЙСТВО</t>
  </si>
  <si>
    <t xml:space="preserve">001 0500 0000000000 000 </t>
  </si>
  <si>
    <t>Коммунальное хозяйство</t>
  </si>
  <si>
    <t xml:space="preserve">001 0502 00000000000 000 </t>
  </si>
  <si>
    <t xml:space="preserve">001 0502 6850000000 000 </t>
  </si>
  <si>
    <t>Софинансирование расходов на проектирование и строительство межпоселкового газопровода "ГРС "Бокситогорск", п.Ларьян, д.Дыми, д.Большой Двор на территории Бокситогорского муниципального района"</t>
  </si>
  <si>
    <t xml:space="preserve">001 0502 68501S0200 000 </t>
  </si>
  <si>
    <t>Бюджетные инвестиции в объекты капитального строительства государственной (муниципальной) собственности</t>
  </si>
  <si>
    <t xml:space="preserve">001 0502 68501S0200 414 </t>
  </si>
  <si>
    <t>Благоустройство</t>
  </si>
  <si>
    <t xml:space="preserve">001 0503 00000000000 000 </t>
  </si>
  <si>
    <t xml:space="preserve">001 0503 6830000000 000 </t>
  </si>
  <si>
    <t>Субсидии специализированным организациям за транспортировку в морги умерших во внебольничных условиях</t>
  </si>
  <si>
    <t xml:space="preserve">001 0503 6830115030 000 </t>
  </si>
  <si>
    <t xml:space="preserve">001 0503 6830115030 814 </t>
  </si>
  <si>
    <t>Другие вопросы в области жилищно-коммунального хозяйства</t>
  </si>
  <si>
    <t xml:space="preserve">001 0505 00000000000 000 </t>
  </si>
  <si>
    <t xml:space="preserve">001 0505 6820000000 000 </t>
  </si>
  <si>
    <t xml:space="preserve">001 0505 6820171590 000 </t>
  </si>
  <si>
    <t xml:space="preserve">001 0505 6820171590 244 </t>
  </si>
  <si>
    <t>ОБРАЗОВАНИЕ</t>
  </si>
  <si>
    <t xml:space="preserve">001 0700 0000000000 000 </t>
  </si>
  <si>
    <t>Общее образование</t>
  </si>
  <si>
    <t xml:space="preserve">001 0702 00000000000 000 </t>
  </si>
  <si>
    <t>Подпрограмма "Развитие начального общего, основного общего и среднего общего образования детей Бокситогорского муниципального района Ленинградской области"</t>
  </si>
  <si>
    <t xml:space="preserve">001 0702 5220000000 000 </t>
  </si>
  <si>
    <t>Реализация мероприятий по проведению капитального ремонта спортивных объектов</t>
  </si>
  <si>
    <t xml:space="preserve">001 0702 5220274060 000 </t>
  </si>
  <si>
    <t xml:space="preserve">001 0702 5220274060 243 </t>
  </si>
  <si>
    <t>Софинансирование расходов на проведение капитального ремонта спортивных объектов</t>
  </si>
  <si>
    <t xml:space="preserve">001 0702 52202S4060 000 </t>
  </si>
  <si>
    <t xml:space="preserve">001 0702 52202S4060 243 </t>
  </si>
  <si>
    <t>Молодежная политика</t>
  </si>
  <si>
    <t xml:space="preserve">001 0707 00000000000 000 </t>
  </si>
  <si>
    <t>Подпрограмма "Молодежь Бокситогорского муниципального района"</t>
  </si>
  <si>
    <t xml:space="preserve">001 0707 5410000000 000 </t>
  </si>
  <si>
    <t>Комплекс мер по профилактике правонарушений и асоциального поведения в молодежной среде</t>
  </si>
  <si>
    <t xml:space="preserve">001 0707 5410117270 000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</si>
  <si>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</si>
  <si>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001 0707 5410117270 611 </t>
  </si>
  <si>
    <t>Реализация комплекса мер по профилактике правонарушений и рискованного поведения в молодежной среде</t>
  </si>
  <si>
    <t xml:space="preserve">001 0707 5410174350 000 </t>
  </si>
  <si>
    <t xml:space="preserve">001 0707 5410174350 540 </t>
  </si>
  <si>
    <t xml:space="preserve">001 0707 5410174350 611 </t>
  </si>
  <si>
    <t>Софинансирование расходов по реализации комплекса мер по профилактике правонарушений и рискованного поведения в молодежной среде</t>
  </si>
  <si>
    <t xml:space="preserve">001 0707 54101S4350 000 </t>
  </si>
  <si>
    <t xml:space="preserve">001 0707 54101S4350 611 </t>
  </si>
  <si>
    <t>Проведение и участие в районных, областных и межрегиональных мероприятиях</t>
  </si>
  <si>
    <t xml:space="preserve">001 0707 5410210850 000 </t>
  </si>
  <si>
    <t xml:space="preserve">001 0707 5410210850 611 </t>
  </si>
  <si>
    <t>Комплекс мер по информационному и научно-методическому обеспечению молодежной политики</t>
  </si>
  <si>
    <t xml:space="preserve">001 0707 5410217170 000 </t>
  </si>
  <si>
    <t xml:space="preserve">001 0707 5410217170 611 </t>
  </si>
  <si>
    <t>Реализация комплекса мер по сохранению исторической памяти</t>
  </si>
  <si>
    <t xml:space="preserve">001 0707 5410274340 000 </t>
  </si>
  <si>
    <t xml:space="preserve">001 0707 5410274340 611 </t>
  </si>
  <si>
    <t>Софинансирование расходов по реализации комплекса мер по сохранению исторической памяти</t>
  </si>
  <si>
    <t xml:space="preserve">001 0707 54102S4340 000 </t>
  </si>
  <si>
    <t xml:space="preserve">001 0707 54102S4340 611 </t>
  </si>
  <si>
    <t>Реализация комплекса мер по поддержке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</si>
  <si>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 xml:space="preserve">001 0707 5410374330 000 </t>
  </si>
  <si>
    <t xml:space="preserve">001 0707 5410374330 540 </t>
  </si>
  <si>
    <t>КУЛЬТУРА, КИНЕМАТОГРАФИЯ</t>
  </si>
  <si>
    <t xml:space="preserve">001 0800 0000000000 000 </t>
  </si>
  <si>
    <t>Культура</t>
  </si>
  <si>
    <t xml:space="preserve">001 0801 00000000000 000 </t>
  </si>
  <si>
    <t>Подпрограмма "Культура Бокситогорского муниципального района"</t>
  </si>
  <si>
    <t xml:space="preserve">001 0801 5420000000 000 </t>
  </si>
  <si>
    <t>Обеспечение деятельности (услуги, работы) муниципальных учреждений</t>
  </si>
  <si>
    <t xml:space="preserve">001 0801 5420100160 000 </t>
  </si>
  <si>
    <t xml:space="preserve">001 0801 5420100160 611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</si>
  <si>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</si>
  <si>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001 0801 5420174370 000 </t>
  </si>
  <si>
    <t xml:space="preserve">001 0801 5420174370 611 </t>
  </si>
  <si>
    <t>Софинансирование мероприятий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</si>
  <si>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001 0801 54201S4370 000 </t>
  </si>
  <si>
    <t xml:space="preserve">001 0801 54201S4370 611 </t>
  </si>
  <si>
    <t>Создание условий для организации досуга и обеспечения жителей поселения услугами организаций культуры</t>
  </si>
  <si>
    <t xml:space="preserve">001 0801 54201П7170 000 </t>
  </si>
  <si>
    <t xml:space="preserve">001 0801 54201П7170 611 </t>
  </si>
  <si>
    <t>Комплектование библиотечных фондов библиотек</t>
  </si>
  <si>
    <t xml:space="preserve">001 0801 5420210170 000 </t>
  </si>
  <si>
    <t xml:space="preserve">001 0801 5420210170 612 </t>
  </si>
  <si>
    <t>Оплата штрафа за нарушение требований пожарной безопасности</t>
  </si>
  <si>
    <t xml:space="preserve">001 0801 5420212000 000 </t>
  </si>
  <si>
    <t xml:space="preserve">001 0801 5420212000 612 </t>
  </si>
  <si>
    <t>Организация библиотечного обслуживания и комплектование библиотечных фондов библиотек поселений</t>
  </si>
  <si>
    <t xml:space="preserve">001 0801 54202П7070 000 </t>
  </si>
  <si>
    <t xml:space="preserve">001 0801 54202П7070 611 </t>
  </si>
  <si>
    <t xml:space="preserve">001 0801 54202П7070 612 </t>
  </si>
  <si>
    <t>Обеспечение выплат стимулирующего характера работникам муниципальных учреждений культуры Ленинградской области</t>
  </si>
  <si>
    <t xml:space="preserve">001 0801 5420370360 000 </t>
  </si>
  <si>
    <t xml:space="preserve">001 0801 5420370360 612 </t>
  </si>
  <si>
    <t>Софинансирование расходов по обеспечению выплат стимулирующего характера работникам муниципальных учреждений культуры Ленинградской области</t>
  </si>
  <si>
    <t xml:space="preserve">001 0801 54203S0360 000 </t>
  </si>
  <si>
    <t xml:space="preserve">001 0801 54203S0360 540 </t>
  </si>
  <si>
    <t xml:space="preserve">001 0801 54203S0360 612 </t>
  </si>
  <si>
    <t>Укрепление материально-технической базы</t>
  </si>
  <si>
    <t xml:space="preserve">001 0801 5420410490 000 </t>
  </si>
  <si>
    <t xml:space="preserve">001 0801 5420410490 612 </t>
  </si>
  <si>
    <t>Капитальный ремонт объектов культуры</t>
  </si>
  <si>
    <t xml:space="preserve">001 0801 5420470350 000 </t>
  </si>
  <si>
    <t xml:space="preserve">001 0801 5420470350 612 </t>
  </si>
  <si>
    <t>Софинансирование расходов по капитальному ремонту объектов культуры</t>
  </si>
  <si>
    <t xml:space="preserve">001 0801 54204S0350 000 </t>
  </si>
  <si>
    <t xml:space="preserve">001 0801 54204S0350 612 </t>
  </si>
  <si>
    <t>Ремонт объектов культурного наследия</t>
  </si>
  <si>
    <t xml:space="preserve">001 0801 5420511170 000 </t>
  </si>
  <si>
    <t xml:space="preserve">001 0801 5420511170 612 </t>
  </si>
  <si>
    <t xml:space="preserve">001 0801 6450000000 000 </t>
  </si>
  <si>
    <t xml:space="preserve">001 0801 6450100160 000 </t>
  </si>
  <si>
    <t xml:space="preserve">001 0801 6450100160 611 </t>
  </si>
  <si>
    <t xml:space="preserve">001 0801 6450174370 000 </t>
  </si>
  <si>
    <t xml:space="preserve">001 0801 6450174370 611 </t>
  </si>
  <si>
    <t xml:space="preserve">001 0801 64501S4370 000 </t>
  </si>
  <si>
    <t xml:space="preserve">001 0801 64501S4370 611 </t>
  </si>
  <si>
    <t>ЗДРАВООХРАНЕНИЕ</t>
  </si>
  <si>
    <t xml:space="preserve">001 0900 0000000000 000 </t>
  </si>
  <si>
    <t>Другие вопросы в области здравоохранения</t>
  </si>
  <si>
    <t xml:space="preserve">001 0909 00000000000 000 </t>
  </si>
  <si>
    <t xml:space="preserve">001 0909 6830000000 000 </t>
  </si>
  <si>
    <t>Выплата компенсации за съемное жилье медицинским работникам</t>
  </si>
  <si>
    <t xml:space="preserve">001 0909 6830114350 000 </t>
  </si>
  <si>
    <t xml:space="preserve">001 0909 6830114350 244 </t>
  </si>
  <si>
    <t>СОЦИАЛЬНАЯ ПОЛИТИКА</t>
  </si>
  <si>
    <t xml:space="preserve">001 1000 0000000000 000 </t>
  </si>
  <si>
    <t>Социальное обеспечение населения</t>
  </si>
  <si>
    <t xml:space="preserve">001 1003 00000000000 000 </t>
  </si>
  <si>
    <t>Подпрограмма "Развитие мер социальной поддержки отдельных категорий граждан"</t>
  </si>
  <si>
    <t xml:space="preserve">001 1003 5310000000 000 </t>
  </si>
  <si>
    <t>Предоставление гражданам единовременной денежной выплаты на проведение капитального ремонта индивидуальных жилых домов</t>
  </si>
  <si>
    <t xml:space="preserve">001 1003 5310171640 000 </t>
  </si>
  <si>
    <t>Пособия, компенсации и иные социальные выплаты гражданам, кроме публичных нормативных обязательств</t>
  </si>
  <si>
    <t xml:space="preserve">001 1003 5310171640 321 </t>
  </si>
  <si>
    <t xml:space="preserve">001 1003 5330000000 000 </t>
  </si>
  <si>
    <t>Подготовка граждан, желающих принять на воспитание в свою семью ребенка, оставшегося без попечения родителей</t>
  </si>
  <si>
    <t xml:space="preserve">001 1003 5330271450 000 </t>
  </si>
  <si>
    <t xml:space="preserve">001 1003 5330271450 244 </t>
  </si>
  <si>
    <t>Обеспечение бесплатного проезда детей-сирот и детей, оставшихся без попечения родителей, обучающихся в муниципальных образовательных учреждениях Ленинградской области,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</si>
  <si>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001 1003 5330271470 000 </t>
  </si>
  <si>
    <t>Пособия, компенсации, меры социальной поддержки по публичным нормативным обязательствам</t>
  </si>
  <si>
    <t xml:space="preserve">001 1003 5330271470 313 </t>
  </si>
  <si>
    <t>Предоставление мер социальной поддержки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</si>
  <si>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001 1003 5330271490 000 </t>
  </si>
  <si>
    <t xml:space="preserve">001 1003 5330271490 321 </t>
  </si>
  <si>
    <t>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t>
  </si>
  <si>
    <t xml:space="preserve">001 1003 5330271500 000 </t>
  </si>
  <si>
    <t xml:space="preserve">001 1003 5330271500 321 </t>
  </si>
  <si>
    <t>Охрана семьи и детства</t>
  </si>
  <si>
    <t xml:space="preserve">001 1004 00000000000 000 </t>
  </si>
  <si>
    <t xml:space="preserve">001 1004 5330000000 000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</si>
  <si>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</si>
  <si>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001 1004 5330250820 000 </t>
  </si>
  <si>
    <t xml:space="preserve">001 1004 5330250820 244 </t>
  </si>
  <si>
    <t>Выплата единовременного пособия при всех формах устройства детей, лишенных родительского попечения, в семью</t>
  </si>
  <si>
    <t xml:space="preserve">001 1004 5330252600 000 </t>
  </si>
  <si>
    <t xml:space="preserve">001 1004 5330252600 313 </t>
  </si>
  <si>
    <t>Вознаграждение, причитающееся приемному родителю</t>
  </si>
  <si>
    <t xml:space="preserve">001 1004 5330271430 000 </t>
  </si>
  <si>
    <t xml:space="preserve">001 1004 5330271430 313 </t>
  </si>
  <si>
    <t>Содержание детей-сирот и детей, оставшихся без попечения родителей, в семьях опекунов (попечителей) и приемных семьях</t>
  </si>
  <si>
    <t xml:space="preserve">001 1004 5330271460 000 </t>
  </si>
  <si>
    <t xml:space="preserve">001 1004 5330271460 313 </t>
  </si>
  <si>
    <t xml:space="preserve">001 1004 53302R0820 000 </t>
  </si>
  <si>
    <t xml:space="preserve">001 1004 53302R0820 244 </t>
  </si>
  <si>
    <t>Другие вопросы в области социальной политики</t>
  </si>
  <si>
    <t xml:space="preserve">001 1006 00000000000 000 </t>
  </si>
  <si>
    <t>Подпрограмма "Поддержка социально-ориентированных некоммерческих организаций"</t>
  </si>
  <si>
    <t xml:space="preserve">001 1006 6440000000 000 </t>
  </si>
  <si>
    <t>Поддержка социально-ориентированных некоммерческих организаций</t>
  </si>
  <si>
    <t xml:space="preserve">001 1006 6440110060 000 </t>
  </si>
  <si>
    <t xml:space="preserve">001 1006 6440110060 634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</si>
  <si>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</si>
  <si>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001 1006 6440172060 000 </t>
  </si>
  <si>
    <t xml:space="preserve">001 1006 6440172060 634 </t>
  </si>
  <si>
    <t>ФИЗИЧЕСКАЯ КУЛЬТУРА И СПОРТ</t>
  </si>
  <si>
    <t xml:space="preserve">001 1100 0000000000 000 </t>
  </si>
  <si>
    <t>Физическая культура</t>
  </si>
  <si>
    <t xml:space="preserve">001 1101 00000000000 000 </t>
  </si>
  <si>
    <t>Подпрограмма "Развитие физической культуры и спорта в Бокситогорском муниципальном районе"</t>
  </si>
  <si>
    <t xml:space="preserve">001 1101 5430000000 000 </t>
  </si>
  <si>
    <t xml:space="preserve">001 1101 5430100160 000 </t>
  </si>
  <si>
    <t xml:space="preserve">001 1101 5430100160 611 </t>
  </si>
  <si>
    <t xml:space="preserve">001 1101 5430210490 000 </t>
  </si>
  <si>
    <t xml:space="preserve">001 1101 5430210490 612 </t>
  </si>
  <si>
    <t>Межбюджетные трансферты на укрепление материально-технической базы</t>
  </si>
  <si>
    <t xml:space="preserve">001 1101 54302Б0490 000 </t>
  </si>
  <si>
    <t xml:space="preserve">001 1101 54302Б0490 540 </t>
  </si>
  <si>
    <t>СРЕДСТВА МАССОВОЙ ИНФОРМАЦИИ</t>
  </si>
  <si>
    <t xml:space="preserve">001 1200 0000000000 000 </t>
  </si>
  <si>
    <t>Периодическая печать и издательства</t>
  </si>
  <si>
    <t xml:space="preserve">001 1202 00000000000 000 </t>
  </si>
  <si>
    <t>Подпрограмма "Общество и власть"</t>
  </si>
  <si>
    <t xml:space="preserve">001 1202 6430000000 000 </t>
  </si>
  <si>
    <t>Предоставление субсидий юридическим лицам в сфере средств массовой информации Бокситогорского муниципального района в связи с производством газеты "Новый путь"</t>
  </si>
  <si>
    <t xml:space="preserve">001 1202 6430112020 000 </t>
  </si>
  <si>
    <t xml:space="preserve">001 1202 6430112020 634 </t>
  </si>
  <si>
    <t>Совет депутатов Бокситогорского муниципального района</t>
  </si>
  <si>
    <t xml:space="preserve">015 0000 0000000000 000 </t>
  </si>
  <si>
    <t xml:space="preserve">015 0100 0000000000 000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</si>
  <si>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</si>
  <si>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015 0103 00000000000 000 </t>
  </si>
  <si>
    <t>Обеспечение деятельности совета депутатов Бокситогорского муниципального района</t>
  </si>
  <si>
    <t xml:space="preserve">015 0103 6710000000 000 </t>
  </si>
  <si>
    <t xml:space="preserve">015 0103 6710100150 000 </t>
  </si>
  <si>
    <t xml:space="preserve">015 0103 6710100150 121 </t>
  </si>
  <si>
    <t xml:space="preserve">015 0103 6710100150 122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</si>
  <si>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</si>
  <si>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015 0103 6710100150 123 </t>
  </si>
  <si>
    <t xml:space="preserve">015 0103 6710100150 129 </t>
  </si>
  <si>
    <t xml:space="preserve">015 0103 6710100150 242 </t>
  </si>
  <si>
    <t xml:space="preserve">015 0103 6710100150 244 </t>
  </si>
  <si>
    <t>Обеспечение деятельности контрольно-счетной комиссии Бокситогорского муниципального района</t>
  </si>
  <si>
    <t xml:space="preserve">015 0103 6720000000 000 </t>
  </si>
  <si>
    <t xml:space="preserve">015 0103 6720100150 000 </t>
  </si>
  <si>
    <t xml:space="preserve">015 0103 6720100150 121 </t>
  </si>
  <si>
    <t xml:space="preserve">015 0103 6720100150 122 </t>
  </si>
  <si>
    <t xml:space="preserve">015 0103 6720100150 129 </t>
  </si>
  <si>
    <t xml:space="preserve">015 0103 6720100150 242 </t>
  </si>
  <si>
    <t xml:space="preserve">015 0103 6720100150 244 </t>
  </si>
  <si>
    <t>Повышение квалификации лиц, замещающих должности муниципальной службы в органах местного самоуправления Бокситогорского муниципального района</t>
  </si>
  <si>
    <t xml:space="preserve">015 0103 6720113080 000 </t>
  </si>
  <si>
    <t xml:space="preserve">015 0103 6720113080 122 </t>
  </si>
  <si>
    <t xml:space="preserve">015 0103 6720113080 244 </t>
  </si>
  <si>
    <t>Расходы по осуществлению внешнего муниципального финансового контроля</t>
  </si>
  <si>
    <t xml:space="preserve">015 0103 67201П7010 000 </t>
  </si>
  <si>
    <t xml:space="preserve">015 0103 67201П7010 121 </t>
  </si>
  <si>
    <t xml:space="preserve">015 0103 67201П7010 129 </t>
  </si>
  <si>
    <t>Расходы по премированию и награждению юридических и физических лиц</t>
  </si>
  <si>
    <t xml:space="preserve">015 0103 6810000000 000 </t>
  </si>
  <si>
    <t>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t>
  </si>
  <si>
    <t xml:space="preserve">015 0103 6810100190 000 </t>
  </si>
  <si>
    <t xml:space="preserve">015 0103 6810100190 244 </t>
  </si>
  <si>
    <t xml:space="preserve">015 0103 6810100190 330 </t>
  </si>
  <si>
    <t>Комитет социальной защиты населения администрации Бокситогорского муниципального района</t>
  </si>
  <si>
    <t xml:space="preserve">016 0000 0000000000 000 </t>
  </si>
  <si>
    <t xml:space="preserve">016 0300 0000000000 000 </t>
  </si>
  <si>
    <t xml:space="preserve">016 0314 00000000000 000 </t>
  </si>
  <si>
    <t xml:space="preserve">016 0314 5710000000 000 </t>
  </si>
  <si>
    <t>Оказание финансовой помощи лицам, освободившимся из мест лишения свободы, лицам без определенного места жительства оказавшимся в трудной жизненной ситуации, нуждающимся в социальной реабилитации</t>
  </si>
  <si>
    <t xml:space="preserve">016 0314 5710213342 000 </t>
  </si>
  <si>
    <t>Иные выплаты населению</t>
  </si>
  <si>
    <t xml:space="preserve">016 0314 5710213342 360 </t>
  </si>
  <si>
    <t xml:space="preserve">016 0700 0000000000 000 </t>
  </si>
  <si>
    <t xml:space="preserve">016 0707 00000000000 000 </t>
  </si>
  <si>
    <t>Подпрограмма "Развитие системы отдыха, оздоровления, занятости детей, подростков и молодежи"</t>
  </si>
  <si>
    <t xml:space="preserve">016 0707 5270000000 000 </t>
  </si>
  <si>
    <t>Софинансирование расходов по организации отдыха детей в каникулярное время</t>
  </si>
  <si>
    <t xml:space="preserve">016 0707 52701S4410 000 </t>
  </si>
  <si>
    <t xml:space="preserve">016 0707 52701S4410 244 </t>
  </si>
  <si>
    <t>Субсидии автономным учреждениям на иные цели</t>
  </si>
  <si>
    <t xml:space="preserve">016 0707 52701S4410 622 </t>
  </si>
  <si>
    <t xml:space="preserve">016 0800 0000000000 000 </t>
  </si>
  <si>
    <t xml:space="preserve">016 0801 00000000000 000 </t>
  </si>
  <si>
    <t xml:space="preserve">016 0801 5420000000 000 </t>
  </si>
  <si>
    <t xml:space="preserve">016 0801 5420110850 000 </t>
  </si>
  <si>
    <t xml:space="preserve">016 0801 5420110850 244 </t>
  </si>
  <si>
    <t xml:space="preserve">016 1000 0000000000 000 </t>
  </si>
  <si>
    <t>Пенсионное обеспечение</t>
  </si>
  <si>
    <t xml:space="preserve">016 1001 00000000000 000 </t>
  </si>
  <si>
    <t xml:space="preserve">016 1001 5310000000 000 </t>
  </si>
  <si>
    <t>Доплаты к пенсиям муниципальных служащих</t>
  </si>
  <si>
    <t xml:space="preserve">016 1001 5310114910 000 </t>
  </si>
  <si>
    <t xml:space="preserve">016 1001 5310114910 244 </t>
  </si>
  <si>
    <t xml:space="preserve">016 1001 5310114910 321 </t>
  </si>
  <si>
    <t>Социальное обслуживание населения</t>
  </si>
  <si>
    <t xml:space="preserve">016 1002 00000000000 000 </t>
  </si>
  <si>
    <t>Подпрограмма "Модернизация и развитие социального обслуживания населения"</t>
  </si>
  <si>
    <t xml:space="preserve">016 1002 5320000000 000 </t>
  </si>
  <si>
    <t>Организация социального обслуживания граждан, в том числе по апробации методик и технологий</t>
  </si>
  <si>
    <t xml:space="preserve">016 1002 5320171200 000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</si>
  <si>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</si>
  <si>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016 1002 5320171200 621 </t>
  </si>
  <si>
    <t xml:space="preserve">016 1002 5320171200 622 </t>
  </si>
  <si>
    <t>Подпрограмма "Формирование доступной среды жизнедеятельности для инвалидов в Бокситогорском муниципальном районе Ленинградской области"</t>
  </si>
  <si>
    <t xml:space="preserve">016 1002 5350000000 000 </t>
  </si>
  <si>
    <t>Софинансирование мероприятий по формированию доступной среды жизнедеятельности для инвалидов</t>
  </si>
  <si>
    <t xml:space="preserve">016 1002 53501S0930 000 </t>
  </si>
  <si>
    <t xml:space="preserve">016 1002 53501S0930 622 </t>
  </si>
  <si>
    <t xml:space="preserve">016 1003 00000000000 000 </t>
  </si>
  <si>
    <t xml:space="preserve">016 1003 5310000000 000 </t>
  </si>
  <si>
    <t>Обеспечение бесплатного изготовления и ремонта зубных протезов ветеранам труда, труженикам тыла, жертвам политических репрессий</t>
  </si>
  <si>
    <t xml:space="preserve">016 1003 5310171150 000 </t>
  </si>
  <si>
    <t xml:space="preserve">016 1003 5310171150 244 </t>
  </si>
  <si>
    <t>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</si>
  <si>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016 1003 5310172090 000 </t>
  </si>
  <si>
    <t>Приобретение товаров, работ, услуг в пользу граждан в целях их социального обеспечения</t>
  </si>
  <si>
    <t xml:space="preserve">016 1003 5310172090 323 </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</si>
  <si>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</si>
  <si>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</si>
  <si>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</si>
  <si>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</si>
  <si>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</si>
  <si>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</si>
  <si>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</si>
  <si>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</si>
  <si>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</si>
  <si>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</si>
  <si>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</si>
  <si>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</si>
  <si>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</si>
  <si>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</si>
  <si>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</si>
  <si>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</si>
  <si>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</si>
  <si>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</si>
  <si>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</si>
  <si>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</si>
  <si>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</si>
  <si>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</si>
  <si>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</si>
  <si>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</si>
  <si>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</si>
  <si>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</si>
  <si>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</si>
  <si>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</si>
  <si>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</si>
  <si>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</si>
  <si>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xml:space="preserve">RESPPERSONS&amp;=Председатель комитета=В.В.Дягилева &amp;&amp;:Главный бухгалтер=О.Н.Логинова </t>
  </si>
  <si>
    <t>на 01.03.2017 г.</t>
  </si>
  <si>
    <t>01.03.2017</t>
  </si>
  <si>
    <t>Комитет финансов администрации Бокситогорского муниципального района Ленинградской области</t>
  </si>
  <si>
    <t>Бокситогорский муниципальный район</t>
  </si>
  <si>
    <t>Периодичность: годовая</t>
  </si>
  <si>
    <t>Единица измерения: руб.</t>
  </si>
  <si>
    <t>70638922</t>
  </si>
  <si>
    <t>017</t>
  </si>
  <si>
    <t>41603000</t>
  </si>
  <si>
    <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</si>
  <si>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</si>
  <si>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</si>
  <si>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</si>
  <si>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</si>
  <si>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</si>
  <si>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</si>
  <si>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</si>
  <si>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</si>
  <si>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</si>
  <si>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</si>
  <si>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</si>
  <si>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</si>
  <si>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</si>
  <si>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</si>
  <si>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</si>
  <si>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</si>
  <si>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</si>
  <si>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</si>
  <si>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</si>
  <si>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</si>
  <si>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</si>
  <si>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</si>
  <si>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</si>
  <si>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</si>
  <si>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</si>
  <si>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</si>
  <si>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</si>
  <si>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</si>
  <si>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</si>
  <si>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</si>
  <si>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</si>
  <si>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</si>
  <si>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</si>
  <si>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</si>
  <si>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</si>
  <si>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</si>
  <si>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</si>
  <si>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</si>
  <si>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</si>
  <si>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</si>
  <si>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</si>
  <si>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</si>
  <si>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</si>
  <si>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</si>
  <si>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</si>
  <si>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</si>
  <si>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</si>
  <si>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</si>
  <si>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</si>
  <si>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</si>
  <si>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</si>
  <si>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</si>
  <si>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</si>
  <si>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</si>
  <si>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</si>
  <si>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</si>
  <si>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</si>
  <si>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</si>
  <si>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</si>
  <si>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</si>
  <si>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</si>
  <si>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</si>
  <si>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</si>
  <si>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</si>
  <si>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</si>
  <si>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</si>
  <si>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</si>
  <si>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</si>
  <si>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</si>
  <si>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</si>
  <si>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</si>
  <si>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</si>
  <si>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</si>
  <si>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</si>
  <si>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</si>
  <si>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</si>
  <si>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</si>
  <si>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</si>
  <si>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</si>
  <si>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</si>
  <si>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</si>
  <si>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</si>
  <si>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</si>
  <si>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</si>
  <si>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</si>
  <si>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</si>
  <si>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</si>
  <si>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</si>
  <si>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</si>
  <si>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</si>
  <si>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</si>
  <si>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</si>
  <si>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</si>
  <si>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</si>
  <si>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</si>
  <si>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</si>
  <si>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</si>
  <si>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</si>
  <si>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</si>
  <si>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</si>
  <si>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</si>
  <si>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</si>
  <si>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</si>
  <si>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</si>
  <si>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182 10807000010000110</t>
  </si>
  <si>
    <t>Государственная пошлина за выдачу разрешения на установку рекламной конструкции</t>
  </si>
  <si>
    <t>182 10807150010000110</t>
  </si>
  <si>
    <t>182 10807150011000110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</si>
  <si>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</si>
  <si>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</si>
  <si>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</si>
  <si>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</si>
  <si>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</si>
  <si>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</si>
  <si>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</si>
  <si>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</si>
  <si>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001 11105013100000120</t>
  </si>
  <si>
    <t>005 11105013100000120</t>
  </si>
  <si>
    <t>006 11105013100000120</t>
  </si>
  <si>
    <t>008 11105013100000120</t>
  </si>
  <si>
    <t>010 11105013100000120</t>
  </si>
  <si>
    <t>013 11105013100000120</t>
  </si>
  <si>
    <t>014 11105013100000120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</si>
  <si>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</si>
  <si>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</si>
  <si>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</si>
  <si>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003 11105013130000120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</si>
  <si>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</si>
  <si>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</si>
  <si>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</si>
  <si>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001 11105025050000120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</si>
  <si>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</si>
  <si>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</si>
  <si>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</si>
  <si>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</si>
  <si>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</si>
  <si>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</si>
  <si>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</si>
  <si>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</si>
  <si>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</si>
  <si>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</si>
  <si>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</si>
  <si>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</si>
  <si>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</si>
  <si>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</si>
  <si>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</si>
  <si>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</si>
  <si>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</si>
  <si>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</si>
  <si>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</si>
  <si>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</si>
  <si>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</si>
  <si>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</si>
  <si>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</si>
  <si>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</si>
  <si>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</si>
  <si>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032 11300000000000000</t>
  </si>
  <si>
    <t>Доходы от оказания платных услуг (работ)</t>
  </si>
  <si>
    <t>032 11301000000000130</t>
  </si>
  <si>
    <t>Прочие доходы от оказания платных услуг (работ)</t>
  </si>
  <si>
    <t>032 11301990000000130</t>
  </si>
  <si>
    <t>Прочие доходы от оказания платных услуг (работ) получателями средств бюджетов муниципальных районов</t>
  </si>
  <si>
    <t>032 11301995050000130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</si>
  <si>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</si>
  <si>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</si>
  <si>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</si>
  <si>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</si>
  <si>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</si>
  <si>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</si>
  <si>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</si>
  <si>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</si>
  <si>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</si>
  <si>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</si>
  <si>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</si>
  <si>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</si>
  <si>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</si>
  <si>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000 11406013100000430</t>
  </si>
  <si>
    <t>001 11406013100000430</t>
  </si>
  <si>
    <t>013 11406013100000430</t>
  </si>
  <si>
    <t>014 11406013100000430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</si>
  <si>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</si>
  <si>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</si>
  <si>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001 11406013130000430</t>
  </si>
  <si>
    <t>003 11406013130000430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</si>
  <si>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</si>
  <si>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</si>
  <si>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</si>
  <si>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</si>
  <si>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</si>
  <si>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</si>
  <si>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</si>
  <si>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</si>
  <si>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</si>
  <si>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</si>
  <si>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</si>
  <si>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</si>
  <si>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</si>
  <si>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</si>
  <si>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</si>
  <si>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</si>
  <si>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</si>
  <si>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</si>
  <si>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</si>
  <si>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</si>
  <si>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</si>
  <si>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</si>
  <si>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</si>
  <si>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</si>
  <si>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</si>
  <si>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</si>
  <si>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</si>
  <si>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</si>
  <si>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</si>
  <si>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</si>
  <si>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</si>
  <si>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001 11623000000000140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</si>
  <si>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</si>
  <si>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001 11623050050000140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</si>
  <si>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</si>
  <si>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001 11623052050000140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</si>
  <si>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</si>
  <si>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</si>
  <si>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</si>
  <si>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</si>
  <si>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982 11625010010000140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</si>
  <si>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</si>
  <si>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048 11625010016000140</t>
  </si>
  <si>
    <t>Денежные взыскания (штрафы) за нарушение законодательства Российской Федерации об особо охраняемых природных территориях</t>
  </si>
  <si>
    <t>141 11625020010000140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</si>
  <si>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</si>
  <si>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141 11625020016000140</t>
  </si>
  <si>
    <t>Денежные взыскания (штрафы) за нарушение законодательства в области охраны окружающей среды</t>
  </si>
  <si>
    <t>000 11625050010000140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</si>
  <si>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</si>
  <si>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</si>
  <si>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</si>
  <si>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</si>
  <si>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</si>
  <si>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</si>
  <si>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081 11625060010000140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</si>
  <si>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</si>
  <si>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081 11625060016000140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</si>
  <si>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</si>
  <si>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</si>
  <si>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</si>
  <si>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</si>
  <si>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</si>
  <si>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</si>
  <si>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</si>
  <si>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</si>
  <si>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</si>
  <si>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</si>
  <si>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</si>
  <si>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188 11630014010000140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</si>
  <si>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</si>
  <si>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</si>
  <si>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</si>
  <si>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</si>
  <si>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</si>
  <si>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</si>
  <si>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</si>
  <si>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</si>
  <si>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</si>
  <si>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</si>
  <si>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</si>
  <si>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</si>
  <si>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</si>
  <si>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133 11690050050000140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</si>
  <si>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</si>
  <si>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</si>
  <si>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</si>
  <si>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</si>
  <si>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188 11690050056000140</t>
  </si>
  <si>
    <t>ПРОЧИЕ НЕНАЛОГОВЫЕ ДОХОДЫ</t>
  </si>
  <si>
    <t>032 11700000000000000</t>
  </si>
  <si>
    <t>Прочие неналоговые доходы</t>
  </si>
  <si>
    <t>032 11705000000000180</t>
  </si>
  <si>
    <t>Прочие неналоговые доходы бюджетов муниципальных районов</t>
  </si>
  <si>
    <t>032 11705050050000180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</si>
  <si>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</si>
  <si>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</si>
  <si>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</si>
  <si>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</si>
  <si>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</si>
  <si>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017 20210000000000151</t>
  </si>
  <si>
    <t>Дотации на выравнивание бюджетной обеспеченности</t>
  </si>
  <si>
    <t>017 20215001000000151</t>
  </si>
  <si>
    <t>Дотации бюджетам муниципальных районов на выравнивание бюджетной обеспеченности</t>
  </si>
  <si>
    <t>017 20215001050000151</t>
  </si>
  <si>
    <t>Субсидии бюджетам бюджетной системы Российской Федерации (межбюджетные субсидии)</t>
  </si>
  <si>
    <t>000 20220000000000151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</si>
  <si>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</si>
  <si>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</si>
  <si>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</si>
  <si>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001 20220216050000151</t>
  </si>
  <si>
    <t>Прочие субсидии</t>
  </si>
  <si>
    <t>000 20229999000000151</t>
  </si>
  <si>
    <t>Прочие субсидии бюджетам муниципальных районов</t>
  </si>
  <si>
    <t>000 20229999050000151</t>
  </si>
  <si>
    <t>001 20229999050000151</t>
  </si>
  <si>
    <t>032 20229999050000151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</si>
  <si>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</si>
  <si>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</si>
  <si>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</si>
  <si>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</si>
  <si>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</si>
  <si>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</si>
  <si>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001 20230024050000151</t>
  </si>
  <si>
    <t>016 20230024050000151</t>
  </si>
  <si>
    <t>017 20230024050000151</t>
  </si>
  <si>
    <t>032 20230024050000151</t>
  </si>
  <si>
    <t>Субвенции бюджетам на содержание ребенка в семье опекуна и приемной семье, а также вознаграждение, причитающееся приемному родителю</t>
  </si>
  <si>
    <t>001 20230027000000151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</si>
  <si>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</si>
  <si>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001 20230027050000151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</si>
  <si>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</si>
  <si>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</si>
  <si>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</si>
  <si>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001 20235082050000151</t>
  </si>
  <si>
    <t>Субвенции бюджетам на выплату единовременного пособия при всех формах устройства детей, лишенных родительского попечения, в семью</t>
  </si>
  <si>
    <t>001 20235260000000151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</si>
  <si>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</si>
  <si>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001 20235260050000151</t>
  </si>
  <si>
    <t>Субвенции бюджетам на государственную регистрацию актов гражданского состояния</t>
  </si>
  <si>
    <t>001 20235930000000151</t>
  </si>
  <si>
    <t>Субвенции бюджетам муниципальных районов на государственную регистрацию актов гражданского состояния</t>
  </si>
  <si>
    <t>001 20235930050000151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</si>
  <si>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</si>
  <si>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</si>
  <si>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</si>
  <si>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</si>
  <si>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</si>
  <si>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</si>
  <si>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001 20240014050000151</t>
  </si>
  <si>
    <t>015 20240014050000151</t>
  </si>
  <si>
    <t>017 20240014050000151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</si>
  <si>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</si>
  <si>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001 20245160000000151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</si>
  <si>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</si>
  <si>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001 20245160050000151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</si>
  <si>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</si>
  <si>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</si>
  <si>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</si>
  <si>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</si>
  <si>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001 20249999050000151</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</si>
</sst>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dd/mm/yyyy\ &quot;г.&quot;"/>
    <numFmt numFmtId="185" formatCode="?"/>
  </numFmts>
  <fonts count="27">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MS Sans Serif"/>
      <family val="2"/>
    </font>
    <font>
      <sz val="10"/>
      <color indexed="8"/>
      <name val="Arial Cyr"/>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thin"/>
      <top style="medium"/>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36">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84"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49" fontId="4" fillId="0" borderId="35" xfId="0" applyNumberFormat="1" applyFont="1" applyBorder="1" applyAlignment="1">
      <alignment horizontal="left" wrapText="1"/>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0" xfId="0"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0" fontId="5" fillId="0" borderId="0" xfId="0" applyFont="1" applyBorder="1" applyAlignment="1">
      <alignment horizontal="center"/>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2" xfId="0"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3" xfId="0" applyNumberFormat="1" applyFont="1" applyBorder="1" applyAlignment="1">
      <alignment horizontal="left" wrapText="1"/>
    </xf>
    <xf numFmtId="49" fontId="0" fillId="0" borderId="53" xfId="0" applyNumberFormat="1" applyBorder="1" applyAlignment="1">
      <alignment wrapText="1"/>
    </xf>
    <xf numFmtId="49" fontId="4" fillId="0" borderId="43" xfId="0" applyNumberFormat="1" applyFont="1" applyBorder="1" applyAlignment="1">
      <alignment horizontal="left" wrapText="1"/>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30" xfId="0" applyFont="1" applyBorder="1" applyAlignment="1">
      <alignment horizontal="center" vertical="center"/>
    </xf>
    <xf numFmtId="49" fontId="4" fillId="0" borderId="51" xfId="0" applyNumberFormat="1" applyFont="1" applyBorder="1" applyAlignment="1">
      <alignment horizontal="center" vertical="center"/>
    </xf>
    <xf numFmtId="49" fontId="4" fillId="0" borderId="52"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xf numFmtId="185" fontId="4" fillId="0" borderId="35" xfId="0" applyNumberFormat="1" applyFont="1" applyBorder="1" applyAlignment="1">
      <alignment horizontal="left" wrapText="1"/>
    </xf>
    <xf numFmtId="185" fontId="4" fillId="0" borderId="27" xfId="0" applyNumberFormat="1"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2">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2020550" y="1400175"/>
          <a:ext cx="10287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28</xdr:row>
      <xdr:rowOff>238125</xdr:rowOff>
    </xdr:from>
    <xdr:ext cx="6648450" cy="314325"/>
    <xdr:grpSp>
      <xdr:nvGrpSpPr>
        <xdr:cNvPr id="1" name="Group 10"/>
        <xdr:cNvGrpSpPr>
          <a:grpSpLocks/>
        </xdr:cNvGrpSpPr>
      </xdr:nvGrpSpPr>
      <xdr:grpSpPr>
        <a:xfrm>
          <a:off x="9525" y="6705600"/>
          <a:ext cx="6648450" cy="314325"/>
          <a:chOff x="1" y="453"/>
          <a:chExt cx="610" cy="33"/>
        </a:xfrm>
        <a:solidFill>
          <a:srgbClr val="FFFFFF"/>
        </a:solidFill>
      </xdr:grpSpPr>
      <xdr:sp>
        <xdr:nvSpPr>
          <xdr:cNvPr id="2" name="339"/>
          <xdr:cNvSpPr>
            <a:spLocks/>
          </xdr:cNvSpPr>
        </xdr:nvSpPr>
        <xdr:spPr>
          <a:xfrm>
            <a:off x="1" y="453"/>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Председатель комитета</a:t>
            </a:r>
          </a:p>
        </xdr:txBody>
      </xdr:sp>
      <xdr:sp>
        <xdr:nvSpPr>
          <xdr:cNvPr id="3" name="340"/>
          <xdr:cNvSpPr>
            <a:spLocks/>
          </xdr:cNvSpPr>
        </xdr:nvSpPr>
        <xdr:spPr>
          <a:xfrm>
            <a:off x="1" y="470"/>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4" name="341"/>
          <xdr:cNvSpPr>
            <a:spLocks/>
          </xdr:cNvSpPr>
        </xdr:nvSpPr>
        <xdr:spPr>
          <a:xfrm>
            <a:off x="1" y="470"/>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5" name="342"/>
          <xdr:cNvSpPr>
            <a:spLocks/>
          </xdr:cNvSpPr>
        </xdr:nvSpPr>
        <xdr:spPr>
          <a:xfrm>
            <a:off x="255" y="453"/>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6" name="343"/>
          <xdr:cNvSpPr>
            <a:spLocks/>
          </xdr:cNvSpPr>
        </xdr:nvSpPr>
        <xdr:spPr>
          <a:xfrm>
            <a:off x="255" y="470"/>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7" name="344"/>
          <xdr:cNvSpPr>
            <a:spLocks/>
          </xdr:cNvSpPr>
        </xdr:nvSpPr>
        <xdr:spPr>
          <a:xfrm>
            <a:off x="255" y="470"/>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8" name="345"/>
          <xdr:cNvSpPr>
            <a:spLocks/>
          </xdr:cNvSpPr>
        </xdr:nvSpPr>
        <xdr:spPr>
          <a:xfrm>
            <a:off x="393" y="453"/>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В.В.Дягилева </a:t>
            </a:r>
          </a:p>
        </xdr:txBody>
      </xdr:sp>
      <xdr:sp>
        <xdr:nvSpPr>
          <xdr:cNvPr id="9" name="346"/>
          <xdr:cNvSpPr>
            <a:spLocks/>
          </xdr:cNvSpPr>
        </xdr:nvSpPr>
        <xdr:spPr>
          <a:xfrm>
            <a:off x="393" y="470"/>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10" name="347"/>
          <xdr:cNvSpPr>
            <a:spLocks/>
          </xdr:cNvSpPr>
        </xdr:nvSpPr>
        <xdr:spPr>
          <a:xfrm>
            <a:off x="393" y="470"/>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oneCellAnchor>
    <xdr:from>
      <xdr:col>0</xdr:col>
      <xdr:colOff>9525</xdr:colOff>
      <xdr:row>29</xdr:row>
      <xdr:rowOff>247650</xdr:rowOff>
    </xdr:from>
    <xdr:ext cx="6648450" cy="314325"/>
    <xdr:grpSp>
      <xdr:nvGrpSpPr>
        <xdr:cNvPr id="11" name="Group 20"/>
        <xdr:cNvGrpSpPr>
          <a:grpSpLocks/>
        </xdr:cNvGrpSpPr>
      </xdr:nvGrpSpPr>
      <xdr:grpSpPr>
        <a:xfrm>
          <a:off x="9525" y="7258050"/>
          <a:ext cx="6648450" cy="314325"/>
          <a:chOff x="1" y="511"/>
          <a:chExt cx="610" cy="33"/>
        </a:xfrm>
        <a:solidFill>
          <a:srgbClr val="FFFFFF"/>
        </a:solidFill>
      </xdr:grpSpPr>
      <xdr:sp>
        <xdr:nvSpPr>
          <xdr:cNvPr id="12" name="382"/>
          <xdr:cNvSpPr>
            <a:spLocks/>
          </xdr:cNvSpPr>
        </xdr:nvSpPr>
        <xdr:spPr>
          <a:xfrm>
            <a:off x="1" y="511"/>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Главный бухгалтер</a:t>
            </a:r>
          </a:p>
        </xdr:txBody>
      </xdr:sp>
      <xdr:sp>
        <xdr:nvSpPr>
          <xdr:cNvPr id="13" name="383"/>
          <xdr:cNvSpPr>
            <a:spLocks/>
          </xdr:cNvSpPr>
        </xdr:nvSpPr>
        <xdr:spPr>
          <a:xfrm>
            <a:off x="1" y="528"/>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14" name="384"/>
          <xdr:cNvSpPr>
            <a:spLocks/>
          </xdr:cNvSpPr>
        </xdr:nvSpPr>
        <xdr:spPr>
          <a:xfrm>
            <a:off x="1" y="528"/>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5" name="385"/>
          <xdr:cNvSpPr>
            <a:spLocks/>
          </xdr:cNvSpPr>
        </xdr:nvSpPr>
        <xdr:spPr>
          <a:xfrm>
            <a:off x="255" y="511"/>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16" name="386"/>
          <xdr:cNvSpPr>
            <a:spLocks/>
          </xdr:cNvSpPr>
        </xdr:nvSpPr>
        <xdr:spPr>
          <a:xfrm>
            <a:off x="255" y="528"/>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17" name="387"/>
          <xdr:cNvSpPr>
            <a:spLocks/>
          </xdr:cNvSpPr>
        </xdr:nvSpPr>
        <xdr:spPr>
          <a:xfrm>
            <a:off x="255" y="528"/>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8" name="388"/>
          <xdr:cNvSpPr>
            <a:spLocks/>
          </xdr:cNvSpPr>
        </xdr:nvSpPr>
        <xdr:spPr>
          <a:xfrm>
            <a:off x="393" y="511"/>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О.Н.Логинова </a:t>
            </a:r>
          </a:p>
        </xdr:txBody>
      </xdr:sp>
      <xdr:sp>
        <xdr:nvSpPr>
          <xdr:cNvPr id="19" name="389"/>
          <xdr:cNvSpPr>
            <a:spLocks/>
          </xdr:cNvSpPr>
        </xdr:nvSpPr>
        <xdr:spPr>
          <a:xfrm>
            <a:off x="393" y="528"/>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20" name="390"/>
          <xdr:cNvSpPr>
            <a:spLocks/>
          </xdr:cNvSpPr>
        </xdr:nvSpPr>
        <xdr:spPr>
          <a:xfrm>
            <a:off x="393" y="528"/>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17"/>
  <sheetViews>
    <sheetView showGridLines="0" tabSelected="1" workbookViewId="0" topLeftCell="A1">
      <selection activeCell="A1" sqref="A1:D1"/>
    </sheetView>
  </sheetViews>
  <sheetFormatPr defaultColWidth="9.00390625" defaultRowHeight="12.75"/>
  <cols>
    <col min="1" max="1" width="43.75390625" style="0" customWidth="1"/>
    <col min="2" max="2" width="6.125" style="0" customWidth="1"/>
    <col min="3" max="3" width="40.75390625" style="0" customWidth="1"/>
    <col min="4" max="4" width="21.00390625" style="0" customWidth="1"/>
    <col min="5" max="6" width="18.75390625" style="0" customWidth="1"/>
    <col min="7" max="7" width="9.75390625" style="0" customWidth="1"/>
    <col min="8" max="8" width="9.125" style="0" hidden="1" customWidth="1"/>
  </cols>
  <sheetData>
    <row r="1" spans="1:8" ht="16.5" customHeight="1">
      <c r="A1" s="120"/>
      <c r="B1" s="120"/>
      <c r="C1" s="120"/>
      <c r="D1" s="120"/>
      <c r="E1" s="3"/>
      <c r="F1" s="4"/>
      <c r="H1" s="1" t="s">
        <v>939</v>
      </c>
    </row>
    <row r="2" spans="1:6" ht="16.5" customHeight="1" thickBot="1">
      <c r="A2" s="120" t="s">
        <v>936</v>
      </c>
      <c r="B2" s="120"/>
      <c r="C2" s="120"/>
      <c r="D2" s="120"/>
      <c r="E2" s="30"/>
      <c r="F2" s="10" t="s">
        <v>912</v>
      </c>
    </row>
    <row r="3" spans="1:8" ht="12.75">
      <c r="A3" s="2"/>
      <c r="B3" s="2"/>
      <c r="C3" s="2"/>
      <c r="D3" s="1"/>
      <c r="E3" s="31" t="s">
        <v>918</v>
      </c>
      <c r="F3" s="7" t="s">
        <v>925</v>
      </c>
      <c r="H3" s="1" t="s">
        <v>952</v>
      </c>
    </row>
    <row r="4" spans="1:8" ht="14.25" customHeight="1">
      <c r="A4" s="121" t="s">
        <v>940</v>
      </c>
      <c r="B4" s="121"/>
      <c r="C4" s="121"/>
      <c r="D4" s="121"/>
      <c r="E4" s="35" t="s">
        <v>917</v>
      </c>
      <c r="F4" s="22" t="s">
        <v>941</v>
      </c>
      <c r="H4" s="1" t="s">
        <v>941</v>
      </c>
    </row>
    <row r="5" spans="1:8" ht="12.75">
      <c r="A5" s="2"/>
      <c r="B5" s="2"/>
      <c r="C5" s="2"/>
      <c r="D5" s="1"/>
      <c r="E5" s="35" t="s">
        <v>915</v>
      </c>
      <c r="F5" s="26" t="s">
        <v>946</v>
      </c>
      <c r="H5" s="1" t="s">
        <v>950</v>
      </c>
    </row>
    <row r="6" spans="1:8" ht="22.5" customHeight="1">
      <c r="A6" s="6" t="s">
        <v>931</v>
      </c>
      <c r="B6" s="122" t="s">
        <v>942</v>
      </c>
      <c r="C6" s="123"/>
      <c r="D6" s="123"/>
      <c r="E6" s="35" t="s">
        <v>932</v>
      </c>
      <c r="F6" s="26" t="s">
        <v>947</v>
      </c>
      <c r="H6" s="1" t="s">
        <v>911</v>
      </c>
    </row>
    <row r="7" spans="1:6" ht="12.75">
      <c r="A7" s="6" t="s">
        <v>923</v>
      </c>
      <c r="B7" s="124" t="s">
        <v>943</v>
      </c>
      <c r="C7" s="124"/>
      <c r="D7" s="124"/>
      <c r="E7" s="35" t="s">
        <v>938</v>
      </c>
      <c r="F7" s="36" t="s">
        <v>948</v>
      </c>
    </row>
    <row r="8" spans="1:6" ht="12.75">
      <c r="A8" s="6" t="s">
        <v>944</v>
      </c>
      <c r="B8" s="6"/>
      <c r="C8" s="6"/>
      <c r="D8" s="5"/>
      <c r="E8" s="35"/>
      <c r="F8" s="8" t="s">
        <v>949</v>
      </c>
    </row>
    <row r="9" spans="1:8" ht="13.5" thickBot="1">
      <c r="A9" s="6" t="s">
        <v>945</v>
      </c>
      <c r="B9" s="6"/>
      <c r="C9" s="16"/>
      <c r="D9" s="5"/>
      <c r="E9" s="35" t="s">
        <v>916</v>
      </c>
      <c r="F9" s="9" t="s">
        <v>909</v>
      </c>
      <c r="H9" s="1" t="s">
        <v>951</v>
      </c>
    </row>
    <row r="10" spans="1:6" ht="20.25" customHeight="1" thickBot="1">
      <c r="A10" s="116" t="s">
        <v>929</v>
      </c>
      <c r="B10" s="116"/>
      <c r="C10" s="116"/>
      <c r="D10" s="116"/>
      <c r="E10" s="25"/>
      <c r="F10" s="11"/>
    </row>
    <row r="11" spans="1:6" ht="3.75" customHeight="1">
      <c r="A11" s="107" t="s">
        <v>913</v>
      </c>
      <c r="B11" s="117" t="s">
        <v>920</v>
      </c>
      <c r="C11" s="117" t="s">
        <v>933</v>
      </c>
      <c r="D11" s="113" t="s">
        <v>926</v>
      </c>
      <c r="E11" s="113" t="s">
        <v>921</v>
      </c>
      <c r="F11" s="110" t="s">
        <v>924</v>
      </c>
    </row>
    <row r="12" spans="1:6" ht="3" customHeight="1">
      <c r="A12" s="108"/>
      <c r="B12" s="118"/>
      <c r="C12" s="118"/>
      <c r="D12" s="114"/>
      <c r="E12" s="114"/>
      <c r="F12" s="111"/>
    </row>
    <row r="13" spans="1:6" ht="3" customHeight="1">
      <c r="A13" s="108"/>
      <c r="B13" s="118"/>
      <c r="C13" s="118"/>
      <c r="D13" s="114"/>
      <c r="E13" s="114"/>
      <c r="F13" s="111"/>
    </row>
    <row r="14" spans="1:6" ht="3" customHeight="1">
      <c r="A14" s="108"/>
      <c r="B14" s="118"/>
      <c r="C14" s="118"/>
      <c r="D14" s="114"/>
      <c r="E14" s="114"/>
      <c r="F14" s="111"/>
    </row>
    <row r="15" spans="1:6" ht="3" customHeight="1">
      <c r="A15" s="108"/>
      <c r="B15" s="118"/>
      <c r="C15" s="118"/>
      <c r="D15" s="114"/>
      <c r="E15" s="114"/>
      <c r="F15" s="111"/>
    </row>
    <row r="16" spans="1:6" ht="3" customHeight="1">
      <c r="A16" s="108"/>
      <c r="B16" s="118"/>
      <c r="C16" s="118"/>
      <c r="D16" s="114"/>
      <c r="E16" s="114"/>
      <c r="F16" s="111"/>
    </row>
    <row r="17" spans="1:6" ht="23.25" customHeight="1">
      <c r="A17" s="109"/>
      <c r="B17" s="119"/>
      <c r="C17" s="119"/>
      <c r="D17" s="115"/>
      <c r="E17" s="115"/>
      <c r="F17" s="112"/>
    </row>
    <row r="18" spans="1:6" ht="12" customHeight="1" thickBot="1">
      <c r="A18" s="17">
        <v>1</v>
      </c>
      <c r="B18" s="18">
        <v>2</v>
      </c>
      <c r="C18" s="23">
        <v>3</v>
      </c>
      <c r="D18" s="19" t="s">
        <v>910</v>
      </c>
      <c r="E18" s="34" t="s">
        <v>911</v>
      </c>
      <c r="F18" s="20" t="s">
        <v>922</v>
      </c>
    </row>
    <row r="19" spans="1:6" ht="12.75">
      <c r="A19" s="41" t="s">
        <v>914</v>
      </c>
      <c r="B19" s="37" t="s">
        <v>919</v>
      </c>
      <c r="C19" s="84" t="s">
        <v>953</v>
      </c>
      <c r="D19" s="39">
        <v>1266326375.87</v>
      </c>
      <c r="E19" s="38">
        <v>210388292.1</v>
      </c>
      <c r="F19" s="39">
        <f>IF(OR(D19="-",E19&gt;=D19),"-",D19-IF(E19="-",0,E19))</f>
        <v>1055938083.7699999</v>
      </c>
    </row>
    <row r="20" spans="1:6" ht="12.75">
      <c r="A20" s="50" t="s">
        <v>954</v>
      </c>
      <c r="B20" s="44"/>
      <c r="C20" s="86"/>
      <c r="D20" s="46"/>
      <c r="E20" s="46"/>
      <c r="F20" s="48"/>
    </row>
    <row r="21" spans="1:6" ht="12.75">
      <c r="A21" s="51" t="s">
        <v>955</v>
      </c>
      <c r="B21" s="45" t="s">
        <v>919</v>
      </c>
      <c r="C21" s="87" t="s">
        <v>956</v>
      </c>
      <c r="D21" s="47">
        <v>495273647.44</v>
      </c>
      <c r="E21" s="47">
        <v>59172979.57</v>
      </c>
      <c r="F21" s="49">
        <f>IF(OR(D21="-",E21&gt;=D21),"-",D21-IF(E21="-",0,E21))</f>
        <v>436100667.87</v>
      </c>
    </row>
    <row r="22" spans="1:6" ht="12.75">
      <c r="A22" s="51" t="s">
        <v>957</v>
      </c>
      <c r="B22" s="45" t="s">
        <v>919</v>
      </c>
      <c r="C22" s="87" t="s">
        <v>958</v>
      </c>
      <c r="D22" s="47">
        <v>345769547.44</v>
      </c>
      <c r="E22" s="47">
        <v>46505768.45</v>
      </c>
      <c r="F22" s="49">
        <f>IF(OR(D22="-",E22&gt;=D22),"-",D22-IF(E22="-",0,E22))</f>
        <v>299263778.99</v>
      </c>
    </row>
    <row r="23" spans="1:6" ht="12.75">
      <c r="A23" s="51" t="s">
        <v>959</v>
      </c>
      <c r="B23" s="45" t="s">
        <v>919</v>
      </c>
      <c r="C23" s="87" t="s">
        <v>960</v>
      </c>
      <c r="D23" s="47">
        <v>345769547.44</v>
      </c>
      <c r="E23" s="47">
        <v>46505768.45</v>
      </c>
      <c r="F23" s="49">
        <f>IF(OR(D23="-",E23&gt;=D23),"-",D23-IF(E23="-",0,E23))</f>
        <v>299263778.99</v>
      </c>
    </row>
    <row r="24" spans="1:6" ht="67.5">
      <c r="A24" s="51" t="s">
        <v>961</v>
      </c>
      <c r="B24" s="45" t="s">
        <v>919</v>
      </c>
      <c r="C24" s="87" t="s">
        <v>962</v>
      </c>
      <c r="D24" s="47">
        <v>340583004.44</v>
      </c>
      <c r="E24" s="47">
        <v>46134301.94</v>
      </c>
      <c r="F24" s="49">
        <f>IF(OR(D24="-",E24&gt;=D24),"-",D24-IF(E24="-",0,E24))</f>
        <v>294448702.5</v>
      </c>
    </row>
    <row r="25" spans="1:6" ht="90">
      <c r="A25" s="134" t="s">
        <v>963</v>
      </c>
      <c r="B25" s="45" t="s">
        <v>919</v>
      </c>
      <c r="C25" s="87" t="s">
        <v>964</v>
      </c>
      <c r="D25" s="47">
        <v>338854157.44</v>
      </c>
      <c r="E25" s="47">
        <v>46009375.31</v>
      </c>
      <c r="F25" s="49">
        <f>IF(OR(D25="-",E25&gt;=D25),"-",D25-IF(E25="-",0,E25))</f>
        <v>292844782.13</v>
      </c>
    </row>
    <row r="26" spans="1:6" ht="67.5">
      <c r="A26" s="134" t="s">
        <v>965</v>
      </c>
      <c r="B26" s="45" t="s">
        <v>919</v>
      </c>
      <c r="C26" s="87" t="s">
        <v>966</v>
      </c>
      <c r="D26" s="47">
        <v>691539</v>
      </c>
      <c r="E26" s="47">
        <v>9147.04</v>
      </c>
      <c r="F26" s="49">
        <f>IF(OR(D26="-",E26&gt;=D26),"-",D26-IF(E26="-",0,E26))</f>
        <v>682391.96</v>
      </c>
    </row>
    <row r="27" spans="1:6" ht="90">
      <c r="A27" s="134" t="s">
        <v>967</v>
      </c>
      <c r="B27" s="45" t="s">
        <v>919</v>
      </c>
      <c r="C27" s="87" t="s">
        <v>968</v>
      </c>
      <c r="D27" s="47">
        <v>1037308</v>
      </c>
      <c r="E27" s="47">
        <v>115779.59</v>
      </c>
      <c r="F27" s="49">
        <f>IF(OR(D27="-",E27&gt;=D27),"-",D27-IF(E27="-",0,E27))</f>
        <v>921528.41</v>
      </c>
    </row>
    <row r="28" spans="1:6" ht="101.25">
      <c r="A28" s="134" t="s">
        <v>969</v>
      </c>
      <c r="B28" s="45" t="s">
        <v>919</v>
      </c>
      <c r="C28" s="87" t="s">
        <v>970</v>
      </c>
      <c r="D28" s="47">
        <v>1728848</v>
      </c>
      <c r="E28" s="47">
        <v>-39129.7</v>
      </c>
      <c r="F28" s="49">
        <f>IF(OR(D28="-",E28&gt;=D28),"-",D28-IF(E28="-",0,E28))</f>
        <v>1767977.7</v>
      </c>
    </row>
    <row r="29" spans="1:6" ht="123.75">
      <c r="A29" s="134" t="s">
        <v>971</v>
      </c>
      <c r="B29" s="45" t="s">
        <v>919</v>
      </c>
      <c r="C29" s="87" t="s">
        <v>972</v>
      </c>
      <c r="D29" s="47">
        <v>1728848</v>
      </c>
      <c r="E29" s="47">
        <v>-37666.53</v>
      </c>
      <c r="F29" s="49">
        <f>IF(OR(D29="-",E29&gt;=D29),"-",D29-IF(E29="-",0,E29))</f>
        <v>1766514.53</v>
      </c>
    </row>
    <row r="30" spans="1:6" ht="112.5">
      <c r="A30" s="134" t="s">
        <v>973</v>
      </c>
      <c r="B30" s="45" t="s">
        <v>919</v>
      </c>
      <c r="C30" s="87" t="s">
        <v>974</v>
      </c>
      <c r="D30" s="47" t="s">
        <v>975</v>
      </c>
      <c r="E30" s="47">
        <v>13518.12</v>
      </c>
      <c r="F30" s="49" t="str">
        <f>IF(OR(D30="-",E30&gt;=D30),"-",D30-IF(E30="-",0,E30))</f>
        <v>-</v>
      </c>
    </row>
    <row r="31" spans="1:6" ht="123.75">
      <c r="A31" s="134" t="s">
        <v>976</v>
      </c>
      <c r="B31" s="45" t="s">
        <v>919</v>
      </c>
      <c r="C31" s="87" t="s">
        <v>977</v>
      </c>
      <c r="D31" s="47" t="s">
        <v>975</v>
      </c>
      <c r="E31" s="47">
        <v>1948</v>
      </c>
      <c r="F31" s="49" t="str">
        <f>IF(OR(D31="-",E31&gt;=D31),"-",D31-IF(E31="-",0,E31))</f>
        <v>-</v>
      </c>
    </row>
    <row r="32" spans="1:6" ht="101.25">
      <c r="A32" s="134" t="s">
        <v>978</v>
      </c>
      <c r="B32" s="45" t="s">
        <v>919</v>
      </c>
      <c r="C32" s="87" t="s">
        <v>979</v>
      </c>
      <c r="D32" s="47" t="s">
        <v>975</v>
      </c>
      <c r="E32" s="47">
        <v>-16929.29</v>
      </c>
      <c r="F32" s="49" t="str">
        <f>IF(OR(D32="-",E32&gt;=D32),"-",D32-IF(E32="-",0,E32))</f>
        <v>-</v>
      </c>
    </row>
    <row r="33" spans="1:6" ht="33.75">
      <c r="A33" s="51" t="s">
        <v>980</v>
      </c>
      <c r="B33" s="45" t="s">
        <v>919</v>
      </c>
      <c r="C33" s="87" t="s">
        <v>981</v>
      </c>
      <c r="D33" s="47">
        <v>1037308</v>
      </c>
      <c r="E33" s="47">
        <v>125114.2</v>
      </c>
      <c r="F33" s="49">
        <f>IF(OR(D33="-",E33&gt;=D33),"-",D33-IF(E33="-",0,E33))</f>
        <v>912193.8</v>
      </c>
    </row>
    <row r="34" spans="1:6" ht="67.5">
      <c r="A34" s="51" t="s">
        <v>982</v>
      </c>
      <c r="B34" s="45" t="s">
        <v>919</v>
      </c>
      <c r="C34" s="87" t="s">
        <v>983</v>
      </c>
      <c r="D34" s="47">
        <v>1037308</v>
      </c>
      <c r="E34" s="47">
        <v>114567.64</v>
      </c>
      <c r="F34" s="49">
        <f>IF(OR(D34="-",E34&gt;=D34),"-",D34-IF(E34="-",0,E34))</f>
        <v>922740.36</v>
      </c>
    </row>
    <row r="35" spans="1:6" ht="45">
      <c r="A35" s="51" t="s">
        <v>984</v>
      </c>
      <c r="B35" s="45" t="s">
        <v>919</v>
      </c>
      <c r="C35" s="87" t="s">
        <v>985</v>
      </c>
      <c r="D35" s="47" t="s">
        <v>975</v>
      </c>
      <c r="E35" s="47">
        <v>3676.56</v>
      </c>
      <c r="F35" s="49" t="str">
        <f>IF(OR(D35="-",E35&gt;=D35),"-",D35-IF(E35="-",0,E35))</f>
        <v>-</v>
      </c>
    </row>
    <row r="36" spans="1:6" ht="67.5">
      <c r="A36" s="51" t="s">
        <v>986</v>
      </c>
      <c r="B36" s="45" t="s">
        <v>919</v>
      </c>
      <c r="C36" s="87" t="s">
        <v>987</v>
      </c>
      <c r="D36" s="47" t="s">
        <v>975</v>
      </c>
      <c r="E36" s="47">
        <v>8452.75</v>
      </c>
      <c r="F36" s="49" t="str">
        <f>IF(OR(D36="-",E36&gt;=D36),"-",D36-IF(E36="-",0,E36))</f>
        <v>-</v>
      </c>
    </row>
    <row r="37" spans="1:6" ht="45">
      <c r="A37" s="51" t="s">
        <v>988</v>
      </c>
      <c r="B37" s="45" t="s">
        <v>919</v>
      </c>
      <c r="C37" s="87" t="s">
        <v>989</v>
      </c>
      <c r="D37" s="47" t="s">
        <v>975</v>
      </c>
      <c r="E37" s="47">
        <v>-1582.75</v>
      </c>
      <c r="F37" s="49" t="str">
        <f>IF(OR(D37="-",E37&gt;=D37),"-",D37-IF(E37="-",0,E37))</f>
        <v>-</v>
      </c>
    </row>
    <row r="38" spans="1:6" ht="78.75">
      <c r="A38" s="134" t="s">
        <v>990</v>
      </c>
      <c r="B38" s="45" t="s">
        <v>919</v>
      </c>
      <c r="C38" s="87" t="s">
        <v>991</v>
      </c>
      <c r="D38" s="47">
        <v>2420387</v>
      </c>
      <c r="E38" s="47">
        <v>285482.01</v>
      </c>
      <c r="F38" s="49">
        <f>IF(OR(D38="-",E38&gt;=D38),"-",D38-IF(E38="-",0,E38))</f>
        <v>2134904.99</v>
      </c>
    </row>
    <row r="39" spans="1:6" ht="112.5">
      <c r="A39" s="134" t="s">
        <v>992</v>
      </c>
      <c r="B39" s="45" t="s">
        <v>919</v>
      </c>
      <c r="C39" s="87" t="s">
        <v>993</v>
      </c>
      <c r="D39" s="47">
        <v>2420387</v>
      </c>
      <c r="E39" s="47">
        <v>285482.01</v>
      </c>
      <c r="F39" s="49">
        <f>IF(OR(D39="-",E39&gt;=D39),"-",D39-IF(E39="-",0,E39))</f>
        <v>2134904.99</v>
      </c>
    </row>
    <row r="40" spans="1:6" ht="33.75">
      <c r="A40" s="51" t="s">
        <v>994</v>
      </c>
      <c r="B40" s="45" t="s">
        <v>919</v>
      </c>
      <c r="C40" s="87" t="s">
        <v>995</v>
      </c>
      <c r="D40" s="47">
        <v>14763200</v>
      </c>
      <c r="E40" s="47">
        <v>1184780.33</v>
      </c>
      <c r="F40" s="49">
        <f>IF(OR(D40="-",E40&gt;=D40),"-",D40-IF(E40="-",0,E40))</f>
        <v>13578419.67</v>
      </c>
    </row>
    <row r="41" spans="1:6" ht="22.5">
      <c r="A41" s="51" t="s">
        <v>996</v>
      </c>
      <c r="B41" s="45" t="s">
        <v>919</v>
      </c>
      <c r="C41" s="87" t="s">
        <v>997</v>
      </c>
      <c r="D41" s="47">
        <v>14763200</v>
      </c>
      <c r="E41" s="47">
        <v>1184780.33</v>
      </c>
      <c r="F41" s="49">
        <f>IF(OR(D41="-",E41&gt;=D41),"-",D41-IF(E41="-",0,E41))</f>
        <v>13578419.67</v>
      </c>
    </row>
    <row r="42" spans="1:6" ht="67.5">
      <c r="A42" s="51" t="s">
        <v>998</v>
      </c>
      <c r="B42" s="45" t="s">
        <v>919</v>
      </c>
      <c r="C42" s="87" t="s">
        <v>999</v>
      </c>
      <c r="D42" s="47">
        <v>4355144</v>
      </c>
      <c r="E42" s="47">
        <v>420387.53</v>
      </c>
      <c r="F42" s="49">
        <f>IF(OR(D42="-",E42&gt;=D42),"-",D42-IF(E42="-",0,E42))</f>
        <v>3934756.4699999997</v>
      </c>
    </row>
    <row r="43" spans="1:6" ht="78.75">
      <c r="A43" s="134" t="s">
        <v>1000</v>
      </c>
      <c r="B43" s="45" t="s">
        <v>919</v>
      </c>
      <c r="C43" s="87" t="s">
        <v>1001</v>
      </c>
      <c r="D43" s="47">
        <v>73816</v>
      </c>
      <c r="E43" s="47">
        <v>4408.83</v>
      </c>
      <c r="F43" s="49">
        <f>IF(OR(D43="-",E43&gt;=D43),"-",D43-IF(E43="-",0,E43))</f>
        <v>69407.17</v>
      </c>
    </row>
    <row r="44" spans="1:6" ht="67.5">
      <c r="A44" s="51" t="s">
        <v>1002</v>
      </c>
      <c r="B44" s="45" t="s">
        <v>919</v>
      </c>
      <c r="C44" s="87" t="s">
        <v>1003</v>
      </c>
      <c r="D44" s="47">
        <v>10334240</v>
      </c>
      <c r="E44" s="47">
        <v>825469.89</v>
      </c>
      <c r="F44" s="49">
        <f>IF(OR(D44="-",E44&gt;=D44),"-",D44-IF(E44="-",0,E44))</f>
        <v>9508770.11</v>
      </c>
    </row>
    <row r="45" spans="1:6" ht="67.5">
      <c r="A45" s="51" t="s">
        <v>1004</v>
      </c>
      <c r="B45" s="45" t="s">
        <v>919</v>
      </c>
      <c r="C45" s="87" t="s">
        <v>1005</v>
      </c>
      <c r="D45" s="47" t="s">
        <v>975</v>
      </c>
      <c r="E45" s="47">
        <v>-65485.92</v>
      </c>
      <c r="F45" s="49" t="str">
        <f>IF(OR(D45="-",E45&gt;=D45),"-",D45-IF(E45="-",0,E45))</f>
        <v>-</v>
      </c>
    </row>
    <row r="46" spans="1:6" ht="12.75">
      <c r="A46" s="51" t="s">
        <v>1006</v>
      </c>
      <c r="B46" s="45" t="s">
        <v>919</v>
      </c>
      <c r="C46" s="87" t="s">
        <v>1007</v>
      </c>
      <c r="D46" s="47">
        <v>54247400</v>
      </c>
      <c r="E46" s="47">
        <v>6663648.35</v>
      </c>
      <c r="F46" s="49">
        <f>IF(OR(D46="-",E46&gt;=D46),"-",D46-IF(E46="-",0,E46))</f>
        <v>47583751.65</v>
      </c>
    </row>
    <row r="47" spans="1:6" ht="22.5">
      <c r="A47" s="51" t="s">
        <v>1008</v>
      </c>
      <c r="B47" s="45" t="s">
        <v>919</v>
      </c>
      <c r="C47" s="87" t="s">
        <v>1009</v>
      </c>
      <c r="D47" s="47">
        <v>36762500</v>
      </c>
      <c r="E47" s="47">
        <v>3057497.07</v>
      </c>
      <c r="F47" s="49">
        <f>IF(OR(D47="-",E47&gt;=D47),"-",D47-IF(E47="-",0,E47))</f>
        <v>33705002.93</v>
      </c>
    </row>
    <row r="48" spans="1:6" ht="22.5">
      <c r="A48" s="51" t="s">
        <v>1010</v>
      </c>
      <c r="B48" s="45" t="s">
        <v>919</v>
      </c>
      <c r="C48" s="87" t="s">
        <v>1011</v>
      </c>
      <c r="D48" s="47">
        <v>26175600</v>
      </c>
      <c r="E48" s="47">
        <v>2527839.76</v>
      </c>
      <c r="F48" s="49">
        <f>IF(OR(D48="-",E48&gt;=D48),"-",D48-IF(E48="-",0,E48))</f>
        <v>23647760.240000002</v>
      </c>
    </row>
    <row r="49" spans="1:6" ht="22.5">
      <c r="A49" s="51" t="s">
        <v>1010</v>
      </c>
      <c r="B49" s="45" t="s">
        <v>919</v>
      </c>
      <c r="C49" s="87" t="s">
        <v>1012</v>
      </c>
      <c r="D49" s="47">
        <v>26175600</v>
      </c>
      <c r="E49" s="47">
        <v>2527839.76</v>
      </c>
      <c r="F49" s="49">
        <f>IF(OR(D49="-",E49&gt;=D49),"-",D49-IF(E49="-",0,E49))</f>
        <v>23647760.240000002</v>
      </c>
    </row>
    <row r="50" spans="1:6" ht="33.75">
      <c r="A50" s="51" t="s">
        <v>1013</v>
      </c>
      <c r="B50" s="45" t="s">
        <v>919</v>
      </c>
      <c r="C50" s="87" t="s">
        <v>1014</v>
      </c>
      <c r="D50" s="47">
        <v>6003200</v>
      </c>
      <c r="E50" s="47">
        <v>342181.08</v>
      </c>
      <c r="F50" s="49">
        <f>IF(OR(D50="-",E50&gt;=D50),"-",D50-IF(E50="-",0,E50))</f>
        <v>5661018.92</v>
      </c>
    </row>
    <row r="51" spans="1:6" ht="56.25">
      <c r="A51" s="51" t="s">
        <v>1015</v>
      </c>
      <c r="B51" s="45" t="s">
        <v>919</v>
      </c>
      <c r="C51" s="87" t="s">
        <v>1016</v>
      </c>
      <c r="D51" s="47">
        <v>6003200</v>
      </c>
      <c r="E51" s="47">
        <v>342181.08</v>
      </c>
      <c r="F51" s="49">
        <f>IF(OR(D51="-",E51&gt;=D51),"-",D51-IF(E51="-",0,E51))</f>
        <v>5661018.92</v>
      </c>
    </row>
    <row r="52" spans="1:6" ht="33.75">
      <c r="A52" s="51" t="s">
        <v>1017</v>
      </c>
      <c r="B52" s="45" t="s">
        <v>919</v>
      </c>
      <c r="C52" s="87" t="s">
        <v>1018</v>
      </c>
      <c r="D52" s="47">
        <v>4583700</v>
      </c>
      <c r="E52" s="47">
        <v>187476.23</v>
      </c>
      <c r="F52" s="49">
        <f>IF(OR(D52="-",E52&gt;=D52),"-",D52-IF(E52="-",0,E52))</f>
        <v>4396223.77</v>
      </c>
    </row>
    <row r="53" spans="1:6" ht="67.5">
      <c r="A53" s="51" t="s">
        <v>1019</v>
      </c>
      <c r="B53" s="45" t="s">
        <v>919</v>
      </c>
      <c r="C53" s="87" t="s">
        <v>1020</v>
      </c>
      <c r="D53" s="47">
        <v>4558500</v>
      </c>
      <c r="E53" s="47">
        <v>187476.23</v>
      </c>
      <c r="F53" s="49">
        <f>IF(OR(D53="-",E53&gt;=D53),"-",D53-IF(E53="-",0,E53))</f>
        <v>4371023.77</v>
      </c>
    </row>
    <row r="54" spans="1:6" ht="45">
      <c r="A54" s="51" t="s">
        <v>1021</v>
      </c>
      <c r="B54" s="45" t="s">
        <v>919</v>
      </c>
      <c r="C54" s="87" t="s">
        <v>1022</v>
      </c>
      <c r="D54" s="47">
        <v>25200</v>
      </c>
      <c r="E54" s="47" t="s">
        <v>975</v>
      </c>
      <c r="F54" s="49" t="str">
        <f>IF(OR(D54="-",E54&gt;=D54),"-",D54-IF(E54="-",0,E54))</f>
        <v>-</v>
      </c>
    </row>
    <row r="55" spans="1:6" ht="22.5">
      <c r="A55" s="51" t="s">
        <v>1023</v>
      </c>
      <c r="B55" s="45" t="s">
        <v>919</v>
      </c>
      <c r="C55" s="87" t="s">
        <v>1024</v>
      </c>
      <c r="D55" s="47">
        <v>17294100</v>
      </c>
      <c r="E55" s="47">
        <v>3596232.78</v>
      </c>
      <c r="F55" s="49">
        <f>IF(OR(D55="-",E55&gt;=D55),"-",D55-IF(E55="-",0,E55))</f>
        <v>13697867.22</v>
      </c>
    </row>
    <row r="56" spans="1:6" ht="22.5">
      <c r="A56" s="51" t="s">
        <v>1023</v>
      </c>
      <c r="B56" s="45" t="s">
        <v>919</v>
      </c>
      <c r="C56" s="87" t="s">
        <v>1025</v>
      </c>
      <c r="D56" s="47">
        <v>17294100</v>
      </c>
      <c r="E56" s="47">
        <v>3596232.78</v>
      </c>
      <c r="F56" s="49">
        <f>IF(OR(D56="-",E56&gt;=D56),"-",D56-IF(E56="-",0,E56))</f>
        <v>13697867.22</v>
      </c>
    </row>
    <row r="57" spans="1:6" ht="45">
      <c r="A57" s="51" t="s">
        <v>1026</v>
      </c>
      <c r="B57" s="45" t="s">
        <v>919</v>
      </c>
      <c r="C57" s="87" t="s">
        <v>1027</v>
      </c>
      <c r="D57" s="47">
        <v>17173041</v>
      </c>
      <c r="E57" s="47">
        <v>3583323.71</v>
      </c>
      <c r="F57" s="49">
        <f>IF(OR(D57="-",E57&gt;=D57),"-",D57-IF(E57="-",0,E57))</f>
        <v>13589717.29</v>
      </c>
    </row>
    <row r="58" spans="1:6" ht="33.75">
      <c r="A58" s="51" t="s">
        <v>1028</v>
      </c>
      <c r="B58" s="45" t="s">
        <v>919</v>
      </c>
      <c r="C58" s="87" t="s">
        <v>1029</v>
      </c>
      <c r="D58" s="47">
        <v>34588</v>
      </c>
      <c r="E58" s="47">
        <v>5471.58</v>
      </c>
      <c r="F58" s="49">
        <f>IF(OR(D58="-",E58&gt;=D58),"-",D58-IF(E58="-",0,E58))</f>
        <v>29116.42</v>
      </c>
    </row>
    <row r="59" spans="1:6" ht="45">
      <c r="A59" s="51" t="s">
        <v>1030</v>
      </c>
      <c r="B59" s="45" t="s">
        <v>919</v>
      </c>
      <c r="C59" s="87" t="s">
        <v>1031</v>
      </c>
      <c r="D59" s="47">
        <v>86471</v>
      </c>
      <c r="E59" s="47">
        <v>7437.49</v>
      </c>
      <c r="F59" s="49">
        <f>IF(OR(D59="-",E59&gt;=D59),"-",D59-IF(E59="-",0,E59))</f>
        <v>79033.51</v>
      </c>
    </row>
    <row r="60" spans="1:6" ht="12.75">
      <c r="A60" s="51" t="s">
        <v>1032</v>
      </c>
      <c r="B60" s="45" t="s">
        <v>919</v>
      </c>
      <c r="C60" s="87" t="s">
        <v>1033</v>
      </c>
      <c r="D60" s="47">
        <v>172000</v>
      </c>
      <c r="E60" s="47">
        <v>6718.5</v>
      </c>
      <c r="F60" s="49">
        <f>IF(OR(D60="-",E60&gt;=D60),"-",D60-IF(E60="-",0,E60))</f>
        <v>165281.5</v>
      </c>
    </row>
    <row r="61" spans="1:6" ht="12.75">
      <c r="A61" s="51" t="s">
        <v>1032</v>
      </c>
      <c r="B61" s="45" t="s">
        <v>919</v>
      </c>
      <c r="C61" s="87" t="s">
        <v>1034</v>
      </c>
      <c r="D61" s="47">
        <v>172000</v>
      </c>
      <c r="E61" s="47">
        <v>6718.5</v>
      </c>
      <c r="F61" s="49">
        <f>IF(OR(D61="-",E61&gt;=D61),"-",D61-IF(E61="-",0,E61))</f>
        <v>165281.5</v>
      </c>
    </row>
    <row r="62" spans="1:6" ht="45">
      <c r="A62" s="51" t="s">
        <v>1035</v>
      </c>
      <c r="B62" s="45" t="s">
        <v>919</v>
      </c>
      <c r="C62" s="87" t="s">
        <v>1036</v>
      </c>
      <c r="D62" s="47">
        <v>170108</v>
      </c>
      <c r="E62" s="47">
        <v>6718.5</v>
      </c>
      <c r="F62" s="49">
        <f>IF(OR(D62="-",E62&gt;=D62),"-",D62-IF(E62="-",0,E62))</f>
        <v>163389.5</v>
      </c>
    </row>
    <row r="63" spans="1:6" ht="22.5">
      <c r="A63" s="51" t="s">
        <v>1037</v>
      </c>
      <c r="B63" s="45" t="s">
        <v>919</v>
      </c>
      <c r="C63" s="87" t="s">
        <v>1038</v>
      </c>
      <c r="D63" s="47">
        <v>1892</v>
      </c>
      <c r="E63" s="47" t="s">
        <v>975</v>
      </c>
      <c r="F63" s="49" t="str">
        <f>IF(OR(D63="-",E63&gt;=D63),"-",D63-IF(E63="-",0,E63))</f>
        <v>-</v>
      </c>
    </row>
    <row r="64" spans="1:6" ht="22.5">
      <c r="A64" s="51" t="s">
        <v>1039</v>
      </c>
      <c r="B64" s="45" t="s">
        <v>919</v>
      </c>
      <c r="C64" s="87" t="s">
        <v>1040</v>
      </c>
      <c r="D64" s="47">
        <v>18800</v>
      </c>
      <c r="E64" s="47">
        <v>3200</v>
      </c>
      <c r="F64" s="49">
        <f>IF(OR(D64="-",E64&gt;=D64),"-",D64-IF(E64="-",0,E64))</f>
        <v>15600</v>
      </c>
    </row>
    <row r="65" spans="1:6" ht="33.75">
      <c r="A65" s="51" t="s">
        <v>1041</v>
      </c>
      <c r="B65" s="45" t="s">
        <v>919</v>
      </c>
      <c r="C65" s="87" t="s">
        <v>1042</v>
      </c>
      <c r="D65" s="47">
        <v>18800</v>
      </c>
      <c r="E65" s="47">
        <v>3200</v>
      </c>
      <c r="F65" s="49">
        <f>IF(OR(D65="-",E65&gt;=D65),"-",D65-IF(E65="-",0,E65))</f>
        <v>15600</v>
      </c>
    </row>
    <row r="66" spans="1:6" ht="67.5">
      <c r="A66" s="51" t="s">
        <v>1043</v>
      </c>
      <c r="B66" s="45" t="s">
        <v>919</v>
      </c>
      <c r="C66" s="87" t="s">
        <v>1044</v>
      </c>
      <c r="D66" s="47">
        <v>18800</v>
      </c>
      <c r="E66" s="47">
        <v>3200</v>
      </c>
      <c r="F66" s="49">
        <f>IF(OR(D66="-",E66&gt;=D66),"-",D66-IF(E66="-",0,E66))</f>
        <v>15600</v>
      </c>
    </row>
    <row r="67" spans="1:6" ht="12.75">
      <c r="A67" s="51" t="s">
        <v>1045</v>
      </c>
      <c r="B67" s="45" t="s">
        <v>919</v>
      </c>
      <c r="C67" s="87" t="s">
        <v>1046</v>
      </c>
      <c r="D67" s="47">
        <v>4506900</v>
      </c>
      <c r="E67" s="47">
        <v>496013.48</v>
      </c>
      <c r="F67" s="49">
        <f>IF(OR(D67="-",E67&gt;=D67),"-",D67-IF(E67="-",0,E67))</f>
        <v>4010886.52</v>
      </c>
    </row>
    <row r="68" spans="1:6" ht="33.75">
      <c r="A68" s="51" t="s">
        <v>1047</v>
      </c>
      <c r="B68" s="45" t="s">
        <v>919</v>
      </c>
      <c r="C68" s="87" t="s">
        <v>1048</v>
      </c>
      <c r="D68" s="47">
        <v>4496900</v>
      </c>
      <c r="E68" s="47">
        <v>496013.48</v>
      </c>
      <c r="F68" s="49">
        <f>IF(OR(D68="-",E68&gt;=D68),"-",D68-IF(E68="-",0,E68))</f>
        <v>4000886.52</v>
      </c>
    </row>
    <row r="69" spans="1:6" ht="45">
      <c r="A69" s="51" t="s">
        <v>1049</v>
      </c>
      <c r="B69" s="45" t="s">
        <v>919</v>
      </c>
      <c r="C69" s="87" t="s">
        <v>1050</v>
      </c>
      <c r="D69" s="47">
        <v>4496900</v>
      </c>
      <c r="E69" s="47">
        <v>496013.48</v>
      </c>
      <c r="F69" s="49">
        <f>IF(OR(D69="-",E69&gt;=D69),"-",D69-IF(E69="-",0,E69))</f>
        <v>4000886.52</v>
      </c>
    </row>
    <row r="70" spans="1:6" ht="67.5">
      <c r="A70" s="134" t="s">
        <v>1051</v>
      </c>
      <c r="B70" s="45" t="s">
        <v>919</v>
      </c>
      <c r="C70" s="87" t="s">
        <v>1052</v>
      </c>
      <c r="D70" s="47">
        <v>4496900</v>
      </c>
      <c r="E70" s="47">
        <v>496013.48</v>
      </c>
      <c r="F70" s="49">
        <f>IF(OR(D70="-",E70&gt;=D70),"-",D70-IF(E70="-",0,E70))</f>
        <v>4000886.52</v>
      </c>
    </row>
    <row r="71" spans="1:6" ht="33.75">
      <c r="A71" s="51" t="s">
        <v>1053</v>
      </c>
      <c r="B71" s="45" t="s">
        <v>919</v>
      </c>
      <c r="C71" s="87" t="s">
        <v>1054</v>
      </c>
      <c r="D71" s="47">
        <v>10000</v>
      </c>
      <c r="E71" s="47" t="s">
        <v>975</v>
      </c>
      <c r="F71" s="49" t="str">
        <f>IF(OR(D71="-",E71&gt;=D71),"-",D71-IF(E71="-",0,E71))</f>
        <v>-</v>
      </c>
    </row>
    <row r="72" spans="1:6" ht="22.5">
      <c r="A72" s="51" t="s">
        <v>1055</v>
      </c>
      <c r="B72" s="45" t="s">
        <v>919</v>
      </c>
      <c r="C72" s="87" t="s">
        <v>1056</v>
      </c>
      <c r="D72" s="47">
        <v>10000</v>
      </c>
      <c r="E72" s="47" t="s">
        <v>975</v>
      </c>
      <c r="F72" s="49" t="str">
        <f>IF(OR(D72="-",E72&gt;=D72),"-",D72-IF(E72="-",0,E72))</f>
        <v>-</v>
      </c>
    </row>
    <row r="73" spans="1:6" ht="22.5">
      <c r="A73" s="51" t="s">
        <v>1055</v>
      </c>
      <c r="B73" s="45" t="s">
        <v>919</v>
      </c>
      <c r="C73" s="87" t="s">
        <v>1057</v>
      </c>
      <c r="D73" s="47">
        <v>10000</v>
      </c>
      <c r="E73" s="47" t="s">
        <v>975</v>
      </c>
      <c r="F73" s="49" t="str">
        <f>IF(OR(D73="-",E73&gt;=D73),"-",D73-IF(E73="-",0,E73))</f>
        <v>-</v>
      </c>
    </row>
    <row r="74" spans="1:6" ht="33.75">
      <c r="A74" s="51" t="s">
        <v>1058</v>
      </c>
      <c r="B74" s="45" t="s">
        <v>919</v>
      </c>
      <c r="C74" s="87" t="s">
        <v>1059</v>
      </c>
      <c r="D74" s="47">
        <v>60213000</v>
      </c>
      <c r="E74" s="47">
        <v>1208053.21</v>
      </c>
      <c r="F74" s="49">
        <f>IF(OR(D74="-",E74&gt;=D74),"-",D74-IF(E74="-",0,E74))</f>
        <v>59004946.79</v>
      </c>
    </row>
    <row r="75" spans="1:6" ht="78.75">
      <c r="A75" s="134" t="s">
        <v>1060</v>
      </c>
      <c r="B75" s="45" t="s">
        <v>919</v>
      </c>
      <c r="C75" s="87" t="s">
        <v>1061</v>
      </c>
      <c r="D75" s="47">
        <v>60213000</v>
      </c>
      <c r="E75" s="47">
        <v>1208053.21</v>
      </c>
      <c r="F75" s="49">
        <f>IF(OR(D75="-",E75&gt;=D75),"-",D75-IF(E75="-",0,E75))</f>
        <v>59004946.79</v>
      </c>
    </row>
    <row r="76" spans="1:6" ht="56.25">
      <c r="A76" s="51" t="s">
        <v>1062</v>
      </c>
      <c r="B76" s="45" t="s">
        <v>919</v>
      </c>
      <c r="C76" s="87" t="s">
        <v>1063</v>
      </c>
      <c r="D76" s="47">
        <v>56963000</v>
      </c>
      <c r="E76" s="47">
        <v>810497.09</v>
      </c>
      <c r="F76" s="49">
        <f>IF(OR(D76="-",E76&gt;=D76),"-",D76-IF(E76="-",0,E76))</f>
        <v>56152502.91</v>
      </c>
    </row>
    <row r="77" spans="1:6" ht="67.5">
      <c r="A77" s="134" t="s">
        <v>1064</v>
      </c>
      <c r="B77" s="45" t="s">
        <v>919</v>
      </c>
      <c r="C77" s="87" t="s">
        <v>1065</v>
      </c>
      <c r="D77" s="47">
        <v>34515000</v>
      </c>
      <c r="E77" s="47">
        <v>320601.35</v>
      </c>
      <c r="F77" s="49">
        <f>IF(OR(D77="-",E77&gt;=D77),"-",D77-IF(E77="-",0,E77))</f>
        <v>34194398.65</v>
      </c>
    </row>
    <row r="78" spans="1:6" ht="67.5">
      <c r="A78" s="134" t="s">
        <v>1064</v>
      </c>
      <c r="B78" s="45" t="s">
        <v>919</v>
      </c>
      <c r="C78" s="87" t="s">
        <v>1066</v>
      </c>
      <c r="D78" s="47">
        <v>34515000</v>
      </c>
      <c r="E78" s="47">
        <v>141368.74</v>
      </c>
      <c r="F78" s="49">
        <f>IF(OR(D78="-",E78&gt;=D78),"-",D78-IF(E78="-",0,E78))</f>
        <v>34373631.26</v>
      </c>
    </row>
    <row r="79" spans="1:6" ht="67.5">
      <c r="A79" s="134" t="s">
        <v>1064</v>
      </c>
      <c r="B79" s="45" t="s">
        <v>919</v>
      </c>
      <c r="C79" s="87" t="s">
        <v>1067</v>
      </c>
      <c r="D79" s="47" t="s">
        <v>975</v>
      </c>
      <c r="E79" s="47">
        <v>77000.63</v>
      </c>
      <c r="F79" s="49" t="str">
        <f>IF(OR(D79="-",E79&gt;=D79),"-",D79-IF(E79="-",0,E79))</f>
        <v>-</v>
      </c>
    </row>
    <row r="80" spans="1:6" ht="67.5">
      <c r="A80" s="134" t="s">
        <v>1064</v>
      </c>
      <c r="B80" s="45" t="s">
        <v>919</v>
      </c>
      <c r="C80" s="87" t="s">
        <v>1068</v>
      </c>
      <c r="D80" s="47" t="s">
        <v>975</v>
      </c>
      <c r="E80" s="47">
        <v>47557.44</v>
      </c>
      <c r="F80" s="49" t="str">
        <f>IF(OR(D80="-",E80&gt;=D80),"-",D80-IF(E80="-",0,E80))</f>
        <v>-</v>
      </c>
    </row>
    <row r="81" spans="1:6" ht="67.5">
      <c r="A81" s="134" t="s">
        <v>1064</v>
      </c>
      <c r="B81" s="45" t="s">
        <v>919</v>
      </c>
      <c r="C81" s="87" t="s">
        <v>1069</v>
      </c>
      <c r="D81" s="47" t="s">
        <v>975</v>
      </c>
      <c r="E81" s="47">
        <v>14075.66</v>
      </c>
      <c r="F81" s="49" t="str">
        <f>IF(OR(D81="-",E81&gt;=D81),"-",D81-IF(E81="-",0,E81))</f>
        <v>-</v>
      </c>
    </row>
    <row r="82" spans="1:6" ht="67.5">
      <c r="A82" s="134" t="s">
        <v>1064</v>
      </c>
      <c r="B82" s="45" t="s">
        <v>919</v>
      </c>
      <c r="C82" s="87" t="s">
        <v>1070</v>
      </c>
      <c r="D82" s="47" t="s">
        <v>975</v>
      </c>
      <c r="E82" s="47">
        <v>20691.97</v>
      </c>
      <c r="F82" s="49" t="str">
        <f>IF(OR(D82="-",E82&gt;=D82),"-",D82-IF(E82="-",0,E82))</f>
        <v>-</v>
      </c>
    </row>
    <row r="83" spans="1:6" ht="67.5">
      <c r="A83" s="134" t="s">
        <v>1064</v>
      </c>
      <c r="B83" s="45" t="s">
        <v>919</v>
      </c>
      <c r="C83" s="87" t="s">
        <v>1071</v>
      </c>
      <c r="D83" s="47" t="s">
        <v>975</v>
      </c>
      <c r="E83" s="47">
        <v>1066.49</v>
      </c>
      <c r="F83" s="49" t="str">
        <f>IF(OR(D83="-",E83&gt;=D83),"-",D83-IF(E83="-",0,E83))</f>
        <v>-</v>
      </c>
    </row>
    <row r="84" spans="1:6" ht="67.5">
      <c r="A84" s="134" t="s">
        <v>1064</v>
      </c>
      <c r="B84" s="45" t="s">
        <v>919</v>
      </c>
      <c r="C84" s="87" t="s">
        <v>1072</v>
      </c>
      <c r="D84" s="47" t="s">
        <v>975</v>
      </c>
      <c r="E84" s="47">
        <v>18840.42</v>
      </c>
      <c r="F84" s="49" t="str">
        <f>IF(OR(D84="-",E84&gt;=D84),"-",D84-IF(E84="-",0,E84))</f>
        <v>-</v>
      </c>
    </row>
    <row r="85" spans="1:6" ht="67.5">
      <c r="A85" s="134" t="s">
        <v>1073</v>
      </c>
      <c r="B85" s="45" t="s">
        <v>919</v>
      </c>
      <c r="C85" s="87" t="s">
        <v>1074</v>
      </c>
      <c r="D85" s="47">
        <v>22448000</v>
      </c>
      <c r="E85" s="47">
        <v>489895.74</v>
      </c>
      <c r="F85" s="49">
        <f>IF(OR(D85="-",E85&gt;=D85),"-",D85-IF(E85="-",0,E85))</f>
        <v>21958104.26</v>
      </c>
    </row>
    <row r="86" spans="1:6" ht="67.5">
      <c r="A86" s="134" t="s">
        <v>1073</v>
      </c>
      <c r="B86" s="45" t="s">
        <v>919</v>
      </c>
      <c r="C86" s="87" t="s">
        <v>1075</v>
      </c>
      <c r="D86" s="47">
        <v>22448000</v>
      </c>
      <c r="E86" s="47">
        <v>485645.76</v>
      </c>
      <c r="F86" s="49">
        <f>IF(OR(D86="-",E86&gt;=D86),"-",D86-IF(E86="-",0,E86))</f>
        <v>21962354.24</v>
      </c>
    </row>
    <row r="87" spans="1:6" ht="67.5">
      <c r="A87" s="134" t="s">
        <v>1073</v>
      </c>
      <c r="B87" s="45" t="s">
        <v>919</v>
      </c>
      <c r="C87" s="87" t="s">
        <v>1076</v>
      </c>
      <c r="D87" s="47" t="s">
        <v>975</v>
      </c>
      <c r="E87" s="47">
        <v>4249.98</v>
      </c>
      <c r="F87" s="49" t="str">
        <f>IF(OR(D87="-",E87&gt;=D87),"-",D87-IF(E87="-",0,E87))</f>
        <v>-</v>
      </c>
    </row>
    <row r="88" spans="1:6" ht="67.5">
      <c r="A88" s="134" t="s">
        <v>1077</v>
      </c>
      <c r="B88" s="45" t="s">
        <v>919</v>
      </c>
      <c r="C88" s="87" t="s">
        <v>1078</v>
      </c>
      <c r="D88" s="47">
        <v>150000</v>
      </c>
      <c r="E88" s="47">
        <v>6488</v>
      </c>
      <c r="F88" s="49">
        <f>IF(OR(D88="-",E88&gt;=D88),"-",D88-IF(E88="-",0,E88))</f>
        <v>143512</v>
      </c>
    </row>
    <row r="89" spans="1:6" ht="67.5">
      <c r="A89" s="51" t="s">
        <v>1079</v>
      </c>
      <c r="B89" s="45" t="s">
        <v>919</v>
      </c>
      <c r="C89" s="87" t="s">
        <v>1080</v>
      </c>
      <c r="D89" s="47">
        <v>150000</v>
      </c>
      <c r="E89" s="47">
        <v>6488</v>
      </c>
      <c r="F89" s="49">
        <f>IF(OR(D89="-",E89&gt;=D89),"-",D89-IF(E89="-",0,E89))</f>
        <v>143512</v>
      </c>
    </row>
    <row r="90" spans="1:6" ht="33.75">
      <c r="A90" s="51" t="s">
        <v>1081</v>
      </c>
      <c r="B90" s="45" t="s">
        <v>919</v>
      </c>
      <c r="C90" s="87" t="s">
        <v>1082</v>
      </c>
      <c r="D90" s="47">
        <v>3100000</v>
      </c>
      <c r="E90" s="47">
        <v>391068.12</v>
      </c>
      <c r="F90" s="49">
        <f>IF(OR(D90="-",E90&gt;=D90),"-",D90-IF(E90="-",0,E90))</f>
        <v>2708931.88</v>
      </c>
    </row>
    <row r="91" spans="1:6" ht="33.75">
      <c r="A91" s="51" t="s">
        <v>1083</v>
      </c>
      <c r="B91" s="45" t="s">
        <v>919</v>
      </c>
      <c r="C91" s="87" t="s">
        <v>1084</v>
      </c>
      <c r="D91" s="47">
        <v>3100000</v>
      </c>
      <c r="E91" s="47">
        <v>391068.12</v>
      </c>
      <c r="F91" s="49">
        <f>IF(OR(D91="-",E91&gt;=D91),"-",D91-IF(E91="-",0,E91))</f>
        <v>2708931.88</v>
      </c>
    </row>
    <row r="92" spans="1:6" ht="22.5">
      <c r="A92" s="51" t="s">
        <v>1085</v>
      </c>
      <c r="B92" s="45" t="s">
        <v>919</v>
      </c>
      <c r="C92" s="87" t="s">
        <v>1086</v>
      </c>
      <c r="D92" s="47">
        <v>6307500</v>
      </c>
      <c r="E92" s="47">
        <v>1204081.94</v>
      </c>
      <c r="F92" s="49">
        <f>IF(OR(D92="-",E92&gt;=D92),"-",D92-IF(E92="-",0,E92))</f>
        <v>5103418.0600000005</v>
      </c>
    </row>
    <row r="93" spans="1:6" ht="22.5">
      <c r="A93" s="51" t="s">
        <v>1087</v>
      </c>
      <c r="B93" s="45" t="s">
        <v>919</v>
      </c>
      <c r="C93" s="87" t="s">
        <v>1088</v>
      </c>
      <c r="D93" s="47">
        <v>6307500</v>
      </c>
      <c r="E93" s="47">
        <v>1204081.94</v>
      </c>
      <c r="F93" s="49">
        <f>IF(OR(D93="-",E93&gt;=D93),"-",D93-IF(E93="-",0,E93))</f>
        <v>5103418.0600000005</v>
      </c>
    </row>
    <row r="94" spans="1:6" ht="22.5">
      <c r="A94" s="51" t="s">
        <v>1089</v>
      </c>
      <c r="B94" s="45" t="s">
        <v>919</v>
      </c>
      <c r="C94" s="87" t="s">
        <v>1090</v>
      </c>
      <c r="D94" s="47">
        <v>1545337</v>
      </c>
      <c r="E94" s="47">
        <v>551059.79</v>
      </c>
      <c r="F94" s="49">
        <f>IF(OR(D94="-",E94&gt;=D94),"-",D94-IF(E94="-",0,E94))</f>
        <v>994277.21</v>
      </c>
    </row>
    <row r="95" spans="1:6" ht="56.25">
      <c r="A95" s="51" t="s">
        <v>1091</v>
      </c>
      <c r="B95" s="45" t="s">
        <v>919</v>
      </c>
      <c r="C95" s="87" t="s">
        <v>1092</v>
      </c>
      <c r="D95" s="47">
        <v>1545337</v>
      </c>
      <c r="E95" s="47">
        <v>551059.79</v>
      </c>
      <c r="F95" s="49">
        <f>IF(OR(D95="-",E95&gt;=D95),"-",D95-IF(E95="-",0,E95))</f>
        <v>994277.21</v>
      </c>
    </row>
    <row r="96" spans="1:6" ht="22.5">
      <c r="A96" s="51" t="s">
        <v>1093</v>
      </c>
      <c r="B96" s="45" t="s">
        <v>919</v>
      </c>
      <c r="C96" s="87" t="s">
        <v>1094</v>
      </c>
      <c r="D96" s="47">
        <v>12615</v>
      </c>
      <c r="E96" s="47">
        <v>98.48</v>
      </c>
      <c r="F96" s="49">
        <f>IF(OR(D96="-",E96&gt;=D96),"-",D96-IF(E96="-",0,E96))</f>
        <v>12516.52</v>
      </c>
    </row>
    <row r="97" spans="1:6" ht="56.25">
      <c r="A97" s="51" t="s">
        <v>1095</v>
      </c>
      <c r="B97" s="45" t="s">
        <v>919</v>
      </c>
      <c r="C97" s="87" t="s">
        <v>1096</v>
      </c>
      <c r="D97" s="47">
        <v>12615</v>
      </c>
      <c r="E97" s="47">
        <v>98.48</v>
      </c>
      <c r="F97" s="49">
        <f>IF(OR(D97="-",E97&gt;=D97),"-",D97-IF(E97="-",0,E97))</f>
        <v>12516.52</v>
      </c>
    </row>
    <row r="98" spans="1:6" ht="22.5">
      <c r="A98" s="51" t="s">
        <v>1097</v>
      </c>
      <c r="B98" s="45" t="s">
        <v>919</v>
      </c>
      <c r="C98" s="87" t="s">
        <v>1098</v>
      </c>
      <c r="D98" s="47">
        <v>1816560</v>
      </c>
      <c r="E98" s="47">
        <v>22467.39</v>
      </c>
      <c r="F98" s="49">
        <f>IF(OR(D98="-",E98&gt;=D98),"-",D98-IF(E98="-",0,E98))</f>
        <v>1794092.61</v>
      </c>
    </row>
    <row r="99" spans="1:6" ht="45">
      <c r="A99" s="51" t="s">
        <v>1099</v>
      </c>
      <c r="B99" s="45" t="s">
        <v>919</v>
      </c>
      <c r="C99" s="87" t="s">
        <v>1100</v>
      </c>
      <c r="D99" s="47">
        <v>1816560</v>
      </c>
      <c r="E99" s="47">
        <v>22467.39</v>
      </c>
      <c r="F99" s="49">
        <f>IF(OR(D99="-",E99&gt;=D99),"-",D99-IF(E99="-",0,E99))</f>
        <v>1794092.61</v>
      </c>
    </row>
    <row r="100" spans="1:6" ht="22.5">
      <c r="A100" s="51" t="s">
        <v>1101</v>
      </c>
      <c r="B100" s="45" t="s">
        <v>919</v>
      </c>
      <c r="C100" s="87" t="s">
        <v>1102</v>
      </c>
      <c r="D100" s="47">
        <v>2932988</v>
      </c>
      <c r="E100" s="47">
        <v>630456.28</v>
      </c>
      <c r="F100" s="49">
        <f>IF(OR(D100="-",E100&gt;=D100),"-",D100-IF(E100="-",0,E100))</f>
        <v>2302531.7199999997</v>
      </c>
    </row>
    <row r="101" spans="1:6" ht="45">
      <c r="A101" s="51" t="s">
        <v>1103</v>
      </c>
      <c r="B101" s="45" t="s">
        <v>919</v>
      </c>
      <c r="C101" s="87" t="s">
        <v>1104</v>
      </c>
      <c r="D101" s="47">
        <v>2932988</v>
      </c>
      <c r="E101" s="47">
        <v>630456.28</v>
      </c>
      <c r="F101" s="49">
        <f>IF(OR(D101="-",E101&gt;=D101),"-",D101-IF(E101="-",0,E101))</f>
        <v>2302531.7199999997</v>
      </c>
    </row>
    <row r="102" spans="1:6" ht="22.5">
      <c r="A102" s="51" t="s">
        <v>1105</v>
      </c>
      <c r="B102" s="45" t="s">
        <v>919</v>
      </c>
      <c r="C102" s="87" t="s">
        <v>1106</v>
      </c>
      <c r="D102" s="47">
        <v>1704000</v>
      </c>
      <c r="E102" s="47">
        <v>246998.4</v>
      </c>
      <c r="F102" s="49">
        <f>IF(OR(D102="-",E102&gt;=D102),"-",D102-IF(E102="-",0,E102))</f>
        <v>1457001.6</v>
      </c>
    </row>
    <row r="103" spans="1:6" ht="12.75">
      <c r="A103" s="51" t="s">
        <v>1107</v>
      </c>
      <c r="B103" s="45" t="s">
        <v>919</v>
      </c>
      <c r="C103" s="87" t="s">
        <v>1108</v>
      </c>
      <c r="D103" s="47">
        <v>1704000</v>
      </c>
      <c r="E103" s="47">
        <v>246998.4</v>
      </c>
      <c r="F103" s="49">
        <f>IF(OR(D103="-",E103&gt;=D103),"-",D103-IF(E103="-",0,E103))</f>
        <v>1457001.6</v>
      </c>
    </row>
    <row r="104" spans="1:6" ht="12.75">
      <c r="A104" s="51" t="s">
        <v>1109</v>
      </c>
      <c r="B104" s="45" t="s">
        <v>919</v>
      </c>
      <c r="C104" s="87" t="s">
        <v>1110</v>
      </c>
      <c r="D104" s="47">
        <v>1704000</v>
      </c>
      <c r="E104" s="47">
        <v>246998.4</v>
      </c>
      <c r="F104" s="49">
        <f>IF(OR(D104="-",E104&gt;=D104),"-",D104-IF(E104="-",0,E104))</f>
        <v>1457001.6</v>
      </c>
    </row>
    <row r="105" spans="1:6" ht="33.75">
      <c r="A105" s="51" t="s">
        <v>1111</v>
      </c>
      <c r="B105" s="45" t="s">
        <v>919</v>
      </c>
      <c r="C105" s="87" t="s">
        <v>1112</v>
      </c>
      <c r="D105" s="47">
        <v>1704000</v>
      </c>
      <c r="E105" s="47">
        <v>246998.4</v>
      </c>
      <c r="F105" s="49">
        <f>IF(OR(D105="-",E105&gt;=D105),"-",D105-IF(E105="-",0,E105))</f>
        <v>1457001.6</v>
      </c>
    </row>
    <row r="106" spans="1:6" ht="22.5">
      <c r="A106" s="51" t="s">
        <v>1113</v>
      </c>
      <c r="B106" s="45" t="s">
        <v>919</v>
      </c>
      <c r="C106" s="87" t="s">
        <v>1114</v>
      </c>
      <c r="D106" s="47">
        <v>2450000</v>
      </c>
      <c r="E106" s="47">
        <v>118890.78</v>
      </c>
      <c r="F106" s="49">
        <f>IF(OR(D106="-",E106&gt;=D106),"-",D106-IF(E106="-",0,E106))</f>
        <v>2331109.22</v>
      </c>
    </row>
    <row r="107" spans="1:6" ht="67.5">
      <c r="A107" s="134" t="s">
        <v>1115</v>
      </c>
      <c r="B107" s="45" t="s">
        <v>919</v>
      </c>
      <c r="C107" s="87" t="s">
        <v>1116</v>
      </c>
      <c r="D107" s="47">
        <v>250000</v>
      </c>
      <c r="E107" s="47" t="s">
        <v>975</v>
      </c>
      <c r="F107" s="49" t="str">
        <f>IF(OR(D107="-",E107&gt;=D107),"-",D107-IF(E107="-",0,E107))</f>
        <v>-</v>
      </c>
    </row>
    <row r="108" spans="1:6" ht="78.75">
      <c r="A108" s="134" t="s">
        <v>1117</v>
      </c>
      <c r="B108" s="45" t="s">
        <v>919</v>
      </c>
      <c r="C108" s="87" t="s">
        <v>1118</v>
      </c>
      <c r="D108" s="47">
        <v>250000</v>
      </c>
      <c r="E108" s="47" t="s">
        <v>975</v>
      </c>
      <c r="F108" s="49" t="str">
        <f>IF(OR(D108="-",E108&gt;=D108),"-",D108-IF(E108="-",0,E108))</f>
        <v>-</v>
      </c>
    </row>
    <row r="109" spans="1:6" ht="78.75">
      <c r="A109" s="134" t="s">
        <v>1119</v>
      </c>
      <c r="B109" s="45" t="s">
        <v>919</v>
      </c>
      <c r="C109" s="87" t="s">
        <v>1120</v>
      </c>
      <c r="D109" s="47">
        <v>250000</v>
      </c>
      <c r="E109" s="47" t="s">
        <v>975</v>
      </c>
      <c r="F109" s="49" t="str">
        <f>IF(OR(D109="-",E109&gt;=D109),"-",D109-IF(E109="-",0,E109))</f>
        <v>-</v>
      </c>
    </row>
    <row r="110" spans="1:6" ht="22.5">
      <c r="A110" s="51" t="s">
        <v>1121</v>
      </c>
      <c r="B110" s="45" t="s">
        <v>919</v>
      </c>
      <c r="C110" s="87" t="s">
        <v>1122</v>
      </c>
      <c r="D110" s="47">
        <v>2200000</v>
      </c>
      <c r="E110" s="47">
        <v>118890.78</v>
      </c>
      <c r="F110" s="49">
        <f>IF(OR(D110="-",E110&gt;=D110),"-",D110-IF(E110="-",0,E110))</f>
        <v>2081109.22</v>
      </c>
    </row>
    <row r="111" spans="1:6" ht="33.75">
      <c r="A111" s="51" t="s">
        <v>1123</v>
      </c>
      <c r="B111" s="45" t="s">
        <v>919</v>
      </c>
      <c r="C111" s="87" t="s">
        <v>1124</v>
      </c>
      <c r="D111" s="47">
        <v>2200000</v>
      </c>
      <c r="E111" s="47">
        <v>118890.78</v>
      </c>
      <c r="F111" s="49">
        <f>IF(OR(D111="-",E111&gt;=D111),"-",D111-IF(E111="-",0,E111))</f>
        <v>2081109.22</v>
      </c>
    </row>
    <row r="112" spans="1:6" ht="45">
      <c r="A112" s="51" t="s">
        <v>1125</v>
      </c>
      <c r="B112" s="45" t="s">
        <v>919</v>
      </c>
      <c r="C112" s="87" t="s">
        <v>1126</v>
      </c>
      <c r="D112" s="47">
        <v>250000</v>
      </c>
      <c r="E112" s="47">
        <v>47720.84</v>
      </c>
      <c r="F112" s="49">
        <f>IF(OR(D112="-",E112&gt;=D112),"-",D112-IF(E112="-",0,E112))</f>
        <v>202279.16</v>
      </c>
    </row>
    <row r="113" spans="1:6" ht="45">
      <c r="A113" s="51" t="s">
        <v>1125</v>
      </c>
      <c r="B113" s="45" t="s">
        <v>919</v>
      </c>
      <c r="C113" s="87" t="s">
        <v>1127</v>
      </c>
      <c r="D113" s="47">
        <v>250000</v>
      </c>
      <c r="E113" s="47" t="s">
        <v>975</v>
      </c>
      <c r="F113" s="49" t="str">
        <f>IF(OR(D113="-",E113&gt;=D113),"-",D113-IF(E113="-",0,E113))</f>
        <v>-</v>
      </c>
    </row>
    <row r="114" spans="1:6" ht="45">
      <c r="A114" s="51" t="s">
        <v>1125</v>
      </c>
      <c r="B114" s="45" t="s">
        <v>919</v>
      </c>
      <c r="C114" s="87" t="s">
        <v>1128</v>
      </c>
      <c r="D114" s="47" t="s">
        <v>975</v>
      </c>
      <c r="E114" s="47">
        <v>5404.97</v>
      </c>
      <c r="F114" s="49" t="str">
        <f>IF(OR(D114="-",E114&gt;=D114),"-",D114-IF(E114="-",0,E114))</f>
        <v>-</v>
      </c>
    </row>
    <row r="115" spans="1:6" ht="45">
      <c r="A115" s="51" t="s">
        <v>1125</v>
      </c>
      <c r="B115" s="45" t="s">
        <v>919</v>
      </c>
      <c r="C115" s="87" t="s">
        <v>1129</v>
      </c>
      <c r="D115" s="47" t="s">
        <v>975</v>
      </c>
      <c r="E115" s="47">
        <v>42315.87</v>
      </c>
      <c r="F115" s="49" t="str">
        <f>IF(OR(D115="-",E115&gt;=D115),"-",D115-IF(E115="-",0,E115))</f>
        <v>-</v>
      </c>
    </row>
    <row r="116" spans="1:6" ht="45">
      <c r="A116" s="51" t="s">
        <v>1130</v>
      </c>
      <c r="B116" s="45" t="s">
        <v>919</v>
      </c>
      <c r="C116" s="87" t="s">
        <v>1131</v>
      </c>
      <c r="D116" s="47">
        <v>1950000</v>
      </c>
      <c r="E116" s="47">
        <v>71169.94</v>
      </c>
      <c r="F116" s="49">
        <f>IF(OR(D116="-",E116&gt;=D116),"-",D116-IF(E116="-",0,E116))</f>
        <v>1878830.06</v>
      </c>
    </row>
    <row r="117" spans="1:6" ht="45">
      <c r="A117" s="51" t="s">
        <v>1130</v>
      </c>
      <c r="B117" s="45" t="s">
        <v>919</v>
      </c>
      <c r="C117" s="87" t="s">
        <v>1132</v>
      </c>
      <c r="D117" s="47">
        <v>1950000</v>
      </c>
      <c r="E117" s="47">
        <v>63636.14</v>
      </c>
      <c r="F117" s="49">
        <f>IF(OR(D117="-",E117&gt;=D117),"-",D117-IF(E117="-",0,E117))</f>
        <v>1886363.86</v>
      </c>
    </row>
    <row r="118" spans="1:6" ht="45">
      <c r="A118" s="51" t="s">
        <v>1130</v>
      </c>
      <c r="B118" s="45" t="s">
        <v>919</v>
      </c>
      <c r="C118" s="87" t="s">
        <v>1133</v>
      </c>
      <c r="D118" s="47" t="s">
        <v>975</v>
      </c>
      <c r="E118" s="47">
        <v>7533.8</v>
      </c>
      <c r="F118" s="49" t="str">
        <f>IF(OR(D118="-",E118&gt;=D118),"-",D118-IF(E118="-",0,E118))</f>
        <v>-</v>
      </c>
    </row>
    <row r="119" spans="1:6" ht="12.75">
      <c r="A119" s="51" t="s">
        <v>1134</v>
      </c>
      <c r="B119" s="45" t="s">
        <v>919</v>
      </c>
      <c r="C119" s="87" t="s">
        <v>1135</v>
      </c>
      <c r="D119" s="47">
        <v>5083900</v>
      </c>
      <c r="E119" s="47">
        <v>1544744.63</v>
      </c>
      <c r="F119" s="49">
        <f>IF(OR(D119="-",E119&gt;=D119),"-",D119-IF(E119="-",0,E119))</f>
        <v>3539155.37</v>
      </c>
    </row>
    <row r="120" spans="1:6" ht="22.5">
      <c r="A120" s="51" t="s">
        <v>1136</v>
      </c>
      <c r="B120" s="45" t="s">
        <v>919</v>
      </c>
      <c r="C120" s="87" t="s">
        <v>1137</v>
      </c>
      <c r="D120" s="47">
        <v>150000</v>
      </c>
      <c r="E120" s="47">
        <v>21927.21</v>
      </c>
      <c r="F120" s="49">
        <f>IF(OR(D120="-",E120&gt;=D120),"-",D120-IF(E120="-",0,E120))</f>
        <v>128072.79000000001</v>
      </c>
    </row>
    <row r="121" spans="1:6" ht="67.5">
      <c r="A121" s="134" t="s">
        <v>1138</v>
      </c>
      <c r="B121" s="45" t="s">
        <v>919</v>
      </c>
      <c r="C121" s="87" t="s">
        <v>1139</v>
      </c>
      <c r="D121" s="47">
        <v>140000</v>
      </c>
      <c r="E121" s="47">
        <v>21177.21</v>
      </c>
      <c r="F121" s="49">
        <f>IF(OR(D121="-",E121&gt;=D121),"-",D121-IF(E121="-",0,E121))</f>
        <v>118822.79000000001</v>
      </c>
    </row>
    <row r="122" spans="1:6" ht="67.5">
      <c r="A122" s="51" t="s">
        <v>1140</v>
      </c>
      <c r="B122" s="45" t="s">
        <v>919</v>
      </c>
      <c r="C122" s="87" t="s">
        <v>1141</v>
      </c>
      <c r="D122" s="47">
        <v>140000</v>
      </c>
      <c r="E122" s="47">
        <v>21177.21</v>
      </c>
      <c r="F122" s="49">
        <f>IF(OR(D122="-",E122&gt;=D122),"-",D122-IF(E122="-",0,E122))</f>
        <v>118822.79000000001</v>
      </c>
    </row>
    <row r="123" spans="1:6" ht="45">
      <c r="A123" s="51" t="s">
        <v>1142</v>
      </c>
      <c r="B123" s="45" t="s">
        <v>919</v>
      </c>
      <c r="C123" s="87" t="s">
        <v>1143</v>
      </c>
      <c r="D123" s="47">
        <v>10000</v>
      </c>
      <c r="E123" s="47">
        <v>750</v>
      </c>
      <c r="F123" s="49">
        <f>IF(OR(D123="-",E123&gt;=D123),"-",D123-IF(E123="-",0,E123))</f>
        <v>9250</v>
      </c>
    </row>
    <row r="124" spans="1:6" ht="78.75">
      <c r="A124" s="134" t="s">
        <v>1144</v>
      </c>
      <c r="B124" s="45" t="s">
        <v>919</v>
      </c>
      <c r="C124" s="87" t="s">
        <v>1145</v>
      </c>
      <c r="D124" s="47">
        <v>10000</v>
      </c>
      <c r="E124" s="47">
        <v>750</v>
      </c>
      <c r="F124" s="49">
        <f>IF(OR(D124="-",E124&gt;=D124),"-",D124-IF(E124="-",0,E124))</f>
        <v>9250</v>
      </c>
    </row>
    <row r="125" spans="1:6" ht="56.25">
      <c r="A125" s="51" t="s">
        <v>1146</v>
      </c>
      <c r="B125" s="45" t="s">
        <v>919</v>
      </c>
      <c r="C125" s="87" t="s">
        <v>1147</v>
      </c>
      <c r="D125" s="47">
        <v>250000</v>
      </c>
      <c r="E125" s="47">
        <v>54000</v>
      </c>
      <c r="F125" s="49">
        <f>IF(OR(D125="-",E125&gt;=D125),"-",D125-IF(E125="-",0,E125))</f>
        <v>196000</v>
      </c>
    </row>
    <row r="126" spans="1:6" ht="90">
      <c r="A126" s="134" t="s">
        <v>1148</v>
      </c>
      <c r="B126" s="45" t="s">
        <v>919</v>
      </c>
      <c r="C126" s="87" t="s">
        <v>1149</v>
      </c>
      <c r="D126" s="47">
        <v>250000</v>
      </c>
      <c r="E126" s="47">
        <v>54000</v>
      </c>
      <c r="F126" s="49">
        <f>IF(OR(D126="-",E126&gt;=D126),"-",D126-IF(E126="-",0,E126))</f>
        <v>196000</v>
      </c>
    </row>
    <row r="127" spans="1:6" ht="56.25">
      <c r="A127" s="51" t="s">
        <v>1150</v>
      </c>
      <c r="B127" s="45" t="s">
        <v>919</v>
      </c>
      <c r="C127" s="87" t="s">
        <v>1151</v>
      </c>
      <c r="D127" s="47">
        <v>200000</v>
      </c>
      <c r="E127" s="47">
        <v>66000</v>
      </c>
      <c r="F127" s="49">
        <f>IF(OR(D127="-",E127&gt;=D127),"-",D127-IF(E127="-",0,E127))</f>
        <v>134000</v>
      </c>
    </row>
    <row r="128" spans="1:6" ht="45">
      <c r="A128" s="51" t="s">
        <v>1152</v>
      </c>
      <c r="B128" s="45" t="s">
        <v>919</v>
      </c>
      <c r="C128" s="87" t="s">
        <v>1153</v>
      </c>
      <c r="D128" s="47">
        <v>200000</v>
      </c>
      <c r="E128" s="47">
        <v>66000</v>
      </c>
      <c r="F128" s="49">
        <f>IF(OR(D128="-",E128&gt;=D128),"-",D128-IF(E128="-",0,E128))</f>
        <v>134000</v>
      </c>
    </row>
    <row r="129" spans="1:6" ht="78.75">
      <c r="A129" s="134" t="s">
        <v>1154</v>
      </c>
      <c r="B129" s="45" t="s">
        <v>919</v>
      </c>
      <c r="C129" s="87" t="s">
        <v>1155</v>
      </c>
      <c r="D129" s="47">
        <v>200000</v>
      </c>
      <c r="E129" s="47">
        <v>66000</v>
      </c>
      <c r="F129" s="49">
        <f>IF(OR(D129="-",E129&gt;=D129),"-",D129-IF(E129="-",0,E129))</f>
        <v>134000</v>
      </c>
    </row>
    <row r="130" spans="1:6" ht="78.75">
      <c r="A130" s="134" t="s">
        <v>1154</v>
      </c>
      <c r="B130" s="45" t="s">
        <v>919</v>
      </c>
      <c r="C130" s="87" t="s">
        <v>1156</v>
      </c>
      <c r="D130" s="47" t="s">
        <v>975</v>
      </c>
      <c r="E130" s="47">
        <v>30000</v>
      </c>
      <c r="F130" s="49" t="str">
        <f>IF(OR(D130="-",E130&gt;=D130),"-",D130-IF(E130="-",0,E130))</f>
        <v>-</v>
      </c>
    </row>
    <row r="131" spans="1:6" ht="78.75">
      <c r="A131" s="134" t="s">
        <v>1154</v>
      </c>
      <c r="B131" s="45" t="s">
        <v>919</v>
      </c>
      <c r="C131" s="87" t="s">
        <v>1157</v>
      </c>
      <c r="D131" s="47">
        <v>200000</v>
      </c>
      <c r="E131" s="47">
        <v>36000</v>
      </c>
      <c r="F131" s="49">
        <f>IF(OR(D131="-",E131&gt;=D131),"-",D131-IF(E131="-",0,E131))</f>
        <v>164000</v>
      </c>
    </row>
    <row r="132" spans="1:6" ht="33.75">
      <c r="A132" s="51" t="s">
        <v>1158</v>
      </c>
      <c r="B132" s="45" t="s">
        <v>919</v>
      </c>
      <c r="C132" s="87" t="s">
        <v>1159</v>
      </c>
      <c r="D132" s="47">
        <v>60000</v>
      </c>
      <c r="E132" s="47">
        <v>5000</v>
      </c>
      <c r="F132" s="49">
        <f>IF(OR(D132="-",E132&gt;=D132),"-",D132-IF(E132="-",0,E132))</f>
        <v>55000</v>
      </c>
    </row>
    <row r="133" spans="1:6" ht="45">
      <c r="A133" s="51" t="s">
        <v>1160</v>
      </c>
      <c r="B133" s="45" t="s">
        <v>919</v>
      </c>
      <c r="C133" s="87" t="s">
        <v>1161</v>
      </c>
      <c r="D133" s="47">
        <v>60000</v>
      </c>
      <c r="E133" s="47">
        <v>5000</v>
      </c>
      <c r="F133" s="49">
        <f>IF(OR(D133="-",E133&gt;=D133),"-",D133-IF(E133="-",0,E133))</f>
        <v>55000</v>
      </c>
    </row>
    <row r="134" spans="1:6" ht="78.75">
      <c r="A134" s="134" t="s">
        <v>1162</v>
      </c>
      <c r="B134" s="45" t="s">
        <v>919</v>
      </c>
      <c r="C134" s="87" t="s">
        <v>1163</v>
      </c>
      <c r="D134" s="47">
        <v>60000</v>
      </c>
      <c r="E134" s="47">
        <v>5000</v>
      </c>
      <c r="F134" s="49">
        <f>IF(OR(D134="-",E134&gt;=D134),"-",D134-IF(E134="-",0,E134))</f>
        <v>55000</v>
      </c>
    </row>
    <row r="135" spans="1:6" ht="22.5">
      <c r="A135" s="51" t="s">
        <v>1164</v>
      </c>
      <c r="B135" s="45" t="s">
        <v>919</v>
      </c>
      <c r="C135" s="87" t="s">
        <v>1165</v>
      </c>
      <c r="D135" s="47">
        <v>10000</v>
      </c>
      <c r="E135" s="47" t="s">
        <v>975</v>
      </c>
      <c r="F135" s="49" t="str">
        <f>IF(OR(D135="-",E135&gt;=D135),"-",D135-IF(E135="-",0,E135))</f>
        <v>-</v>
      </c>
    </row>
    <row r="136" spans="1:6" ht="45">
      <c r="A136" s="51" t="s">
        <v>1166</v>
      </c>
      <c r="B136" s="45" t="s">
        <v>919</v>
      </c>
      <c r="C136" s="87" t="s">
        <v>1167</v>
      </c>
      <c r="D136" s="47">
        <v>10000</v>
      </c>
      <c r="E136" s="47" t="s">
        <v>975</v>
      </c>
      <c r="F136" s="49" t="str">
        <f>IF(OR(D136="-",E136&gt;=D136),"-",D136-IF(E136="-",0,E136))</f>
        <v>-</v>
      </c>
    </row>
    <row r="137" spans="1:6" ht="45">
      <c r="A137" s="51" t="s">
        <v>1168</v>
      </c>
      <c r="B137" s="45" t="s">
        <v>919</v>
      </c>
      <c r="C137" s="87" t="s">
        <v>1169</v>
      </c>
      <c r="D137" s="47">
        <v>10000</v>
      </c>
      <c r="E137" s="47" t="s">
        <v>975</v>
      </c>
      <c r="F137" s="49" t="str">
        <f>IF(OR(D137="-",E137&gt;=D137),"-",D137-IF(E137="-",0,E137))</f>
        <v>-</v>
      </c>
    </row>
    <row r="138" spans="1:6" ht="90">
      <c r="A138" s="134" t="s">
        <v>1170</v>
      </c>
      <c r="B138" s="45" t="s">
        <v>919</v>
      </c>
      <c r="C138" s="87" t="s">
        <v>1171</v>
      </c>
      <c r="D138" s="47">
        <v>1470000</v>
      </c>
      <c r="E138" s="47">
        <v>785000</v>
      </c>
      <c r="F138" s="49">
        <f>IF(OR(D138="-",E138&gt;=D138),"-",D138-IF(E138="-",0,E138))</f>
        <v>685000</v>
      </c>
    </row>
    <row r="139" spans="1:6" ht="22.5">
      <c r="A139" s="51" t="s">
        <v>1172</v>
      </c>
      <c r="B139" s="45" t="s">
        <v>919</v>
      </c>
      <c r="C139" s="87" t="s">
        <v>1173</v>
      </c>
      <c r="D139" s="47">
        <v>450000</v>
      </c>
      <c r="E139" s="47">
        <v>200000</v>
      </c>
      <c r="F139" s="49">
        <f>IF(OR(D139="-",E139&gt;=D139),"-",D139-IF(E139="-",0,E139))</f>
        <v>250000</v>
      </c>
    </row>
    <row r="140" spans="1:6" ht="22.5">
      <c r="A140" s="51" t="s">
        <v>1172</v>
      </c>
      <c r="B140" s="45" t="s">
        <v>919</v>
      </c>
      <c r="C140" s="87" t="s">
        <v>1174</v>
      </c>
      <c r="D140" s="47" t="s">
        <v>975</v>
      </c>
      <c r="E140" s="47">
        <v>200000</v>
      </c>
      <c r="F140" s="49" t="str">
        <f>IF(OR(D140="-",E140&gt;=D140),"-",D140-IF(E140="-",0,E140))</f>
        <v>-</v>
      </c>
    </row>
    <row r="141" spans="1:6" ht="56.25">
      <c r="A141" s="51" t="s">
        <v>1175</v>
      </c>
      <c r="B141" s="45" t="s">
        <v>919</v>
      </c>
      <c r="C141" s="87" t="s">
        <v>1176</v>
      </c>
      <c r="D141" s="47">
        <v>450000</v>
      </c>
      <c r="E141" s="47" t="s">
        <v>975</v>
      </c>
      <c r="F141" s="49" t="str">
        <f>IF(OR(D141="-",E141&gt;=D141),"-",D141-IF(E141="-",0,E141))</f>
        <v>-</v>
      </c>
    </row>
    <row r="142" spans="1:6" ht="33.75">
      <c r="A142" s="51" t="s">
        <v>1177</v>
      </c>
      <c r="B142" s="45" t="s">
        <v>919</v>
      </c>
      <c r="C142" s="87" t="s">
        <v>1178</v>
      </c>
      <c r="D142" s="47" t="s">
        <v>975</v>
      </c>
      <c r="E142" s="47">
        <v>150000</v>
      </c>
      <c r="F142" s="49" t="str">
        <f>IF(OR(D142="-",E142&gt;=D142),"-",D142-IF(E142="-",0,E142))</f>
        <v>-</v>
      </c>
    </row>
    <row r="143" spans="1:6" ht="67.5">
      <c r="A143" s="51" t="s">
        <v>1179</v>
      </c>
      <c r="B143" s="45" t="s">
        <v>919</v>
      </c>
      <c r="C143" s="87" t="s">
        <v>1180</v>
      </c>
      <c r="D143" s="47" t="s">
        <v>975</v>
      </c>
      <c r="E143" s="47">
        <v>150000</v>
      </c>
      <c r="F143" s="49" t="str">
        <f>IF(OR(D143="-",E143&gt;=D143),"-",D143-IF(E143="-",0,E143))</f>
        <v>-</v>
      </c>
    </row>
    <row r="144" spans="1:6" ht="33.75">
      <c r="A144" s="51" t="s">
        <v>1181</v>
      </c>
      <c r="B144" s="45" t="s">
        <v>919</v>
      </c>
      <c r="C144" s="87" t="s">
        <v>1182</v>
      </c>
      <c r="D144" s="47">
        <v>900000</v>
      </c>
      <c r="E144" s="47">
        <v>425000</v>
      </c>
      <c r="F144" s="49">
        <f>IF(OR(D144="-",E144&gt;=D144),"-",D144-IF(E144="-",0,E144))</f>
        <v>475000</v>
      </c>
    </row>
    <row r="145" spans="1:6" ht="33.75">
      <c r="A145" s="51" t="s">
        <v>1181</v>
      </c>
      <c r="B145" s="45" t="s">
        <v>919</v>
      </c>
      <c r="C145" s="87" t="s">
        <v>1183</v>
      </c>
      <c r="D145" s="47">
        <v>550000</v>
      </c>
      <c r="E145" s="47">
        <v>100000</v>
      </c>
      <c r="F145" s="49">
        <f>IF(OR(D145="-",E145&gt;=D145),"-",D145-IF(E145="-",0,E145))</f>
        <v>450000</v>
      </c>
    </row>
    <row r="146" spans="1:6" ht="56.25">
      <c r="A146" s="51" t="s">
        <v>1184</v>
      </c>
      <c r="B146" s="45" t="s">
        <v>919</v>
      </c>
      <c r="C146" s="87" t="s">
        <v>1185</v>
      </c>
      <c r="D146" s="47">
        <v>350000</v>
      </c>
      <c r="E146" s="47">
        <v>325000</v>
      </c>
      <c r="F146" s="49">
        <f>IF(OR(D146="-",E146&gt;=D146),"-",D146-IF(E146="-",0,E146))</f>
        <v>25000</v>
      </c>
    </row>
    <row r="147" spans="1:6" ht="56.25">
      <c r="A147" s="51" t="s">
        <v>1184</v>
      </c>
      <c r="B147" s="45" t="s">
        <v>919</v>
      </c>
      <c r="C147" s="87" t="s">
        <v>1186</v>
      </c>
      <c r="D147" s="47">
        <v>350000</v>
      </c>
      <c r="E147" s="47">
        <v>225000</v>
      </c>
      <c r="F147" s="49">
        <f>IF(OR(D147="-",E147&gt;=D147),"-",D147-IF(E147="-",0,E147))</f>
        <v>125000</v>
      </c>
    </row>
    <row r="148" spans="1:6" ht="56.25">
      <c r="A148" s="51" t="s">
        <v>1184</v>
      </c>
      <c r="B148" s="45" t="s">
        <v>919</v>
      </c>
      <c r="C148" s="87" t="s">
        <v>1187</v>
      </c>
      <c r="D148" s="47" t="s">
        <v>975</v>
      </c>
      <c r="E148" s="47">
        <v>100000</v>
      </c>
      <c r="F148" s="49" t="str">
        <f>IF(OR(D148="-",E148&gt;=D148),"-",D148-IF(E148="-",0,E148))</f>
        <v>-</v>
      </c>
    </row>
    <row r="149" spans="1:6" ht="22.5">
      <c r="A149" s="51" t="s">
        <v>1188</v>
      </c>
      <c r="B149" s="45" t="s">
        <v>919</v>
      </c>
      <c r="C149" s="87" t="s">
        <v>1189</v>
      </c>
      <c r="D149" s="47">
        <v>120000</v>
      </c>
      <c r="E149" s="47">
        <v>10000</v>
      </c>
      <c r="F149" s="49">
        <f>IF(OR(D149="-",E149&gt;=D149),"-",D149-IF(E149="-",0,E149))</f>
        <v>110000</v>
      </c>
    </row>
    <row r="150" spans="1:6" ht="56.25">
      <c r="A150" s="51" t="s">
        <v>1190</v>
      </c>
      <c r="B150" s="45" t="s">
        <v>919</v>
      </c>
      <c r="C150" s="87" t="s">
        <v>1191</v>
      </c>
      <c r="D150" s="47">
        <v>120000</v>
      </c>
      <c r="E150" s="47">
        <v>10000</v>
      </c>
      <c r="F150" s="49">
        <f>IF(OR(D150="-",E150&gt;=D150),"-",D150-IF(E150="-",0,E150))</f>
        <v>110000</v>
      </c>
    </row>
    <row r="151" spans="1:6" ht="45">
      <c r="A151" s="51" t="s">
        <v>1192</v>
      </c>
      <c r="B151" s="45" t="s">
        <v>919</v>
      </c>
      <c r="C151" s="87" t="s">
        <v>1193</v>
      </c>
      <c r="D151" s="47">
        <v>500000</v>
      </c>
      <c r="E151" s="47">
        <v>314300</v>
      </c>
      <c r="F151" s="49">
        <f>IF(OR(D151="-",E151&gt;=D151),"-",D151-IF(E151="-",0,E151))</f>
        <v>185700</v>
      </c>
    </row>
    <row r="152" spans="1:6" ht="78.75">
      <c r="A152" s="134" t="s">
        <v>1194</v>
      </c>
      <c r="B152" s="45" t="s">
        <v>919</v>
      </c>
      <c r="C152" s="87" t="s">
        <v>1195</v>
      </c>
      <c r="D152" s="47">
        <v>500000</v>
      </c>
      <c r="E152" s="47">
        <v>314300</v>
      </c>
      <c r="F152" s="49">
        <f>IF(OR(D152="-",E152&gt;=D152),"-",D152-IF(E152="-",0,E152))</f>
        <v>185700</v>
      </c>
    </row>
    <row r="153" spans="1:6" ht="78.75">
      <c r="A153" s="134" t="s">
        <v>1194</v>
      </c>
      <c r="B153" s="45" t="s">
        <v>919</v>
      </c>
      <c r="C153" s="87" t="s">
        <v>1196</v>
      </c>
      <c r="D153" s="47">
        <v>500000</v>
      </c>
      <c r="E153" s="47">
        <v>313800</v>
      </c>
      <c r="F153" s="49">
        <f>IF(OR(D153="-",E153&gt;=D153),"-",D153-IF(E153="-",0,E153))</f>
        <v>186200</v>
      </c>
    </row>
    <row r="154" spans="1:6" ht="78.75">
      <c r="A154" s="134" t="s">
        <v>1194</v>
      </c>
      <c r="B154" s="45" t="s">
        <v>919</v>
      </c>
      <c r="C154" s="87" t="s">
        <v>1197</v>
      </c>
      <c r="D154" s="47" t="s">
        <v>975</v>
      </c>
      <c r="E154" s="47">
        <v>500</v>
      </c>
      <c r="F154" s="49" t="str">
        <f>IF(OR(D154="-",E154&gt;=D154),"-",D154-IF(E154="-",0,E154))</f>
        <v>-</v>
      </c>
    </row>
    <row r="155" spans="1:6" ht="22.5">
      <c r="A155" s="51" t="s">
        <v>1198</v>
      </c>
      <c r="B155" s="45" t="s">
        <v>919</v>
      </c>
      <c r="C155" s="87" t="s">
        <v>1199</v>
      </c>
      <c r="D155" s="47">
        <v>50000</v>
      </c>
      <c r="E155" s="47">
        <v>-1750</v>
      </c>
      <c r="F155" s="49">
        <f>IF(OR(D155="-",E155&gt;=D155),"-",D155-IF(E155="-",0,E155))</f>
        <v>51750</v>
      </c>
    </row>
    <row r="156" spans="1:6" ht="33.75">
      <c r="A156" s="51" t="s">
        <v>1200</v>
      </c>
      <c r="B156" s="45" t="s">
        <v>919</v>
      </c>
      <c r="C156" s="87" t="s">
        <v>1201</v>
      </c>
      <c r="D156" s="47" t="s">
        <v>975</v>
      </c>
      <c r="E156" s="47">
        <v>-12500</v>
      </c>
      <c r="F156" s="49" t="str">
        <f>IF(OR(D156="-",E156&gt;=D156),"-",D156-IF(E156="-",0,E156))</f>
        <v>-</v>
      </c>
    </row>
    <row r="157" spans="1:6" ht="45">
      <c r="A157" s="51" t="s">
        <v>1202</v>
      </c>
      <c r="B157" s="45" t="s">
        <v>919</v>
      </c>
      <c r="C157" s="87" t="s">
        <v>1203</v>
      </c>
      <c r="D157" s="47" t="s">
        <v>975</v>
      </c>
      <c r="E157" s="47">
        <v>-12500</v>
      </c>
      <c r="F157" s="49" t="str">
        <f>IF(OR(D157="-",E157&gt;=D157),"-",D157-IF(E157="-",0,E157))</f>
        <v>-</v>
      </c>
    </row>
    <row r="158" spans="1:6" ht="22.5">
      <c r="A158" s="51" t="s">
        <v>1204</v>
      </c>
      <c r="B158" s="45" t="s">
        <v>919</v>
      </c>
      <c r="C158" s="87" t="s">
        <v>1205</v>
      </c>
      <c r="D158" s="47">
        <v>50000</v>
      </c>
      <c r="E158" s="47">
        <v>10750</v>
      </c>
      <c r="F158" s="49">
        <f>IF(OR(D158="-",E158&gt;=D158),"-",D158-IF(E158="-",0,E158))</f>
        <v>39250</v>
      </c>
    </row>
    <row r="159" spans="1:6" ht="56.25">
      <c r="A159" s="51" t="s">
        <v>1206</v>
      </c>
      <c r="B159" s="45" t="s">
        <v>919</v>
      </c>
      <c r="C159" s="87" t="s">
        <v>1207</v>
      </c>
      <c r="D159" s="47">
        <v>50000</v>
      </c>
      <c r="E159" s="47">
        <v>10750</v>
      </c>
      <c r="F159" s="49">
        <f>IF(OR(D159="-",E159&gt;=D159),"-",D159-IF(E159="-",0,E159))</f>
        <v>39250</v>
      </c>
    </row>
    <row r="160" spans="1:6" ht="56.25">
      <c r="A160" s="51" t="s">
        <v>1208</v>
      </c>
      <c r="B160" s="45" t="s">
        <v>919</v>
      </c>
      <c r="C160" s="87" t="s">
        <v>1209</v>
      </c>
      <c r="D160" s="47">
        <v>200000</v>
      </c>
      <c r="E160" s="47">
        <v>16347</v>
      </c>
      <c r="F160" s="49">
        <f>IF(OR(D160="-",E160&gt;=D160),"-",D160-IF(E160="-",0,E160))</f>
        <v>183653</v>
      </c>
    </row>
    <row r="161" spans="1:6" ht="90">
      <c r="A161" s="134" t="s">
        <v>1210</v>
      </c>
      <c r="B161" s="45" t="s">
        <v>919</v>
      </c>
      <c r="C161" s="87" t="s">
        <v>1211</v>
      </c>
      <c r="D161" s="47">
        <v>200000</v>
      </c>
      <c r="E161" s="47">
        <v>16347</v>
      </c>
      <c r="F161" s="49">
        <f>IF(OR(D161="-",E161&gt;=D161),"-",D161-IF(E161="-",0,E161))</f>
        <v>183653</v>
      </c>
    </row>
    <row r="162" spans="1:6" ht="22.5">
      <c r="A162" s="51" t="s">
        <v>1212</v>
      </c>
      <c r="B162" s="45" t="s">
        <v>919</v>
      </c>
      <c r="C162" s="87" t="s">
        <v>1213</v>
      </c>
      <c r="D162" s="47">
        <v>2193900</v>
      </c>
      <c r="E162" s="47">
        <v>283920.42</v>
      </c>
      <c r="F162" s="49">
        <f>IF(OR(D162="-",E162&gt;=D162),"-",D162-IF(E162="-",0,E162))</f>
        <v>1909979.58</v>
      </c>
    </row>
    <row r="163" spans="1:6" ht="33.75">
      <c r="A163" s="51" t="s">
        <v>1214</v>
      </c>
      <c r="B163" s="45" t="s">
        <v>919</v>
      </c>
      <c r="C163" s="87" t="s">
        <v>1215</v>
      </c>
      <c r="D163" s="47">
        <v>2193900</v>
      </c>
      <c r="E163" s="47">
        <v>283920.42</v>
      </c>
      <c r="F163" s="49">
        <f>IF(OR(D163="-",E163&gt;=D163),"-",D163-IF(E163="-",0,E163))</f>
        <v>1909979.58</v>
      </c>
    </row>
    <row r="164" spans="1:6" ht="33.75">
      <c r="A164" s="51" t="s">
        <v>1214</v>
      </c>
      <c r="B164" s="45" t="s">
        <v>919</v>
      </c>
      <c r="C164" s="87" t="s">
        <v>1216</v>
      </c>
      <c r="D164" s="47" t="s">
        <v>975</v>
      </c>
      <c r="E164" s="47">
        <v>31322.89</v>
      </c>
      <c r="F164" s="49" t="str">
        <f>IF(OR(D164="-",E164&gt;=D164),"-",D164-IF(E164="-",0,E164))</f>
        <v>-</v>
      </c>
    </row>
    <row r="165" spans="1:6" ht="33.75">
      <c r="A165" s="51" t="s">
        <v>1214</v>
      </c>
      <c r="B165" s="45" t="s">
        <v>919</v>
      </c>
      <c r="C165" s="87" t="s">
        <v>1217</v>
      </c>
      <c r="D165" s="47">
        <v>497097</v>
      </c>
      <c r="E165" s="47">
        <v>40000</v>
      </c>
      <c r="F165" s="49">
        <f>IF(OR(D165="-",E165&gt;=D165),"-",D165-IF(E165="-",0,E165))</f>
        <v>457097</v>
      </c>
    </row>
    <row r="166" spans="1:6" ht="33.75">
      <c r="A166" s="51" t="s">
        <v>1214</v>
      </c>
      <c r="B166" s="45" t="s">
        <v>919</v>
      </c>
      <c r="C166" s="87" t="s">
        <v>1218</v>
      </c>
      <c r="D166" s="47" t="s">
        <v>975</v>
      </c>
      <c r="E166" s="47">
        <v>3000</v>
      </c>
      <c r="F166" s="49" t="str">
        <f>IF(OR(D166="-",E166&gt;=D166),"-",D166-IF(E166="-",0,E166))</f>
        <v>-</v>
      </c>
    </row>
    <row r="167" spans="1:6" ht="67.5">
      <c r="A167" s="134" t="s">
        <v>1219</v>
      </c>
      <c r="B167" s="45" t="s">
        <v>919</v>
      </c>
      <c r="C167" s="87" t="s">
        <v>1220</v>
      </c>
      <c r="D167" s="47">
        <v>1696803</v>
      </c>
      <c r="E167" s="47">
        <v>209597.53</v>
      </c>
      <c r="F167" s="49">
        <f>IF(OR(D167="-",E167&gt;=D167),"-",D167-IF(E167="-",0,E167))</f>
        <v>1487205.47</v>
      </c>
    </row>
    <row r="168" spans="1:6" ht="67.5">
      <c r="A168" s="134" t="s">
        <v>1219</v>
      </c>
      <c r="B168" s="45" t="s">
        <v>919</v>
      </c>
      <c r="C168" s="87" t="s">
        <v>1221</v>
      </c>
      <c r="D168" s="47" t="s">
        <v>975</v>
      </c>
      <c r="E168" s="47">
        <v>31500</v>
      </c>
      <c r="F168" s="49" t="str">
        <f>IF(OR(D168="-",E168&gt;=D168),"-",D168-IF(E168="-",0,E168))</f>
        <v>-</v>
      </c>
    </row>
    <row r="169" spans="1:6" ht="67.5">
      <c r="A169" s="134" t="s">
        <v>1219</v>
      </c>
      <c r="B169" s="45" t="s">
        <v>919</v>
      </c>
      <c r="C169" s="87" t="s">
        <v>1222</v>
      </c>
      <c r="D169" s="47">
        <v>1696803</v>
      </c>
      <c r="E169" s="47">
        <v>178097.53</v>
      </c>
      <c r="F169" s="49">
        <f>IF(OR(D169="-",E169&gt;=D169),"-",D169-IF(E169="-",0,E169))</f>
        <v>1518705.47</v>
      </c>
    </row>
    <row r="170" spans="1:6" ht="12.75">
      <c r="A170" s="51" t="s">
        <v>1223</v>
      </c>
      <c r="B170" s="45" t="s">
        <v>919</v>
      </c>
      <c r="C170" s="87" t="s">
        <v>1224</v>
      </c>
      <c r="D170" s="47">
        <v>228200</v>
      </c>
      <c r="E170" s="47" t="s">
        <v>975</v>
      </c>
      <c r="F170" s="49" t="str">
        <f>IF(OR(D170="-",E170&gt;=D170),"-",D170-IF(E170="-",0,E170))</f>
        <v>-</v>
      </c>
    </row>
    <row r="171" spans="1:6" ht="12.75">
      <c r="A171" s="51" t="s">
        <v>1225</v>
      </c>
      <c r="B171" s="45" t="s">
        <v>919</v>
      </c>
      <c r="C171" s="87" t="s">
        <v>1226</v>
      </c>
      <c r="D171" s="47">
        <v>228200</v>
      </c>
      <c r="E171" s="47" t="s">
        <v>975</v>
      </c>
      <c r="F171" s="49" t="str">
        <f>IF(OR(D171="-",E171&gt;=D171),"-",D171-IF(E171="-",0,E171))</f>
        <v>-</v>
      </c>
    </row>
    <row r="172" spans="1:6" ht="22.5">
      <c r="A172" s="51" t="s">
        <v>1227</v>
      </c>
      <c r="B172" s="45" t="s">
        <v>919</v>
      </c>
      <c r="C172" s="87" t="s">
        <v>1228</v>
      </c>
      <c r="D172" s="47">
        <v>228200</v>
      </c>
      <c r="E172" s="47" t="s">
        <v>975</v>
      </c>
      <c r="F172" s="49" t="str">
        <f>IF(OR(D172="-",E172&gt;=D172),"-",D172-IF(E172="-",0,E172))</f>
        <v>-</v>
      </c>
    </row>
    <row r="173" spans="1:6" ht="12.75">
      <c r="A173" s="51" t="s">
        <v>1229</v>
      </c>
      <c r="B173" s="45" t="s">
        <v>919</v>
      </c>
      <c r="C173" s="87" t="s">
        <v>1230</v>
      </c>
      <c r="D173" s="47">
        <v>771052728.43</v>
      </c>
      <c r="E173" s="47">
        <v>151215312.53</v>
      </c>
      <c r="F173" s="49">
        <f>IF(OR(D173="-",E173&gt;=D173),"-",D173-IF(E173="-",0,E173))</f>
        <v>619837415.9</v>
      </c>
    </row>
    <row r="174" spans="1:6" ht="33.75">
      <c r="A174" s="51" t="s">
        <v>1231</v>
      </c>
      <c r="B174" s="45" t="s">
        <v>919</v>
      </c>
      <c r="C174" s="87" t="s">
        <v>1232</v>
      </c>
      <c r="D174" s="47">
        <v>771052728.43</v>
      </c>
      <c r="E174" s="47">
        <v>159632954.12</v>
      </c>
      <c r="F174" s="49">
        <f>IF(OR(D174="-",E174&gt;=D174),"-",D174-IF(E174="-",0,E174))</f>
        <v>611419774.31</v>
      </c>
    </row>
    <row r="175" spans="1:6" ht="22.5">
      <c r="A175" s="51" t="s">
        <v>1233</v>
      </c>
      <c r="B175" s="45" t="s">
        <v>919</v>
      </c>
      <c r="C175" s="87" t="s">
        <v>1234</v>
      </c>
      <c r="D175" s="47">
        <v>23945900</v>
      </c>
      <c r="E175" s="47">
        <v>9578360</v>
      </c>
      <c r="F175" s="49">
        <f>IF(OR(D175="-",E175&gt;=D175),"-",D175-IF(E175="-",0,E175))</f>
        <v>14367540</v>
      </c>
    </row>
    <row r="176" spans="1:6" ht="12.75">
      <c r="A176" s="51" t="s">
        <v>1235</v>
      </c>
      <c r="B176" s="45" t="s">
        <v>919</v>
      </c>
      <c r="C176" s="87" t="s">
        <v>1236</v>
      </c>
      <c r="D176" s="47">
        <v>23945900</v>
      </c>
      <c r="E176" s="47">
        <v>9578360</v>
      </c>
      <c r="F176" s="49">
        <f>IF(OR(D176="-",E176&gt;=D176),"-",D176-IF(E176="-",0,E176))</f>
        <v>14367540</v>
      </c>
    </row>
    <row r="177" spans="1:6" ht="22.5">
      <c r="A177" s="51" t="s">
        <v>1237</v>
      </c>
      <c r="B177" s="45" t="s">
        <v>919</v>
      </c>
      <c r="C177" s="87" t="s">
        <v>1238</v>
      </c>
      <c r="D177" s="47">
        <v>23945900</v>
      </c>
      <c r="E177" s="47">
        <v>9578360</v>
      </c>
      <c r="F177" s="49">
        <f>IF(OR(D177="-",E177&gt;=D177),"-",D177-IF(E177="-",0,E177))</f>
        <v>14367540</v>
      </c>
    </row>
    <row r="178" spans="1:6" ht="22.5">
      <c r="A178" s="51" t="s">
        <v>1239</v>
      </c>
      <c r="B178" s="45" t="s">
        <v>919</v>
      </c>
      <c r="C178" s="87" t="s">
        <v>1240</v>
      </c>
      <c r="D178" s="47">
        <v>54298301.5</v>
      </c>
      <c r="E178" s="47">
        <v>4518270</v>
      </c>
      <c r="F178" s="49">
        <f>IF(OR(D178="-",E178&gt;=D178),"-",D178-IF(E178="-",0,E178))</f>
        <v>49780031.5</v>
      </c>
    </row>
    <row r="179" spans="1:6" ht="67.5">
      <c r="A179" s="134" t="s">
        <v>1241</v>
      </c>
      <c r="B179" s="45" t="s">
        <v>919</v>
      </c>
      <c r="C179" s="87" t="s">
        <v>1242</v>
      </c>
      <c r="D179" s="47">
        <v>2916000</v>
      </c>
      <c r="E179" s="47" t="s">
        <v>975</v>
      </c>
      <c r="F179" s="49" t="str">
        <f>IF(OR(D179="-",E179&gt;=D179),"-",D179-IF(E179="-",0,E179))</f>
        <v>-</v>
      </c>
    </row>
    <row r="180" spans="1:6" ht="78.75">
      <c r="A180" s="134" t="s">
        <v>1243</v>
      </c>
      <c r="B180" s="45" t="s">
        <v>919</v>
      </c>
      <c r="C180" s="87" t="s">
        <v>1244</v>
      </c>
      <c r="D180" s="47">
        <v>2916000</v>
      </c>
      <c r="E180" s="47" t="s">
        <v>975</v>
      </c>
      <c r="F180" s="49" t="str">
        <f>IF(OR(D180="-",E180&gt;=D180),"-",D180-IF(E180="-",0,E180))</f>
        <v>-</v>
      </c>
    </row>
    <row r="181" spans="1:6" ht="12.75">
      <c r="A181" s="51" t="s">
        <v>1245</v>
      </c>
      <c r="B181" s="45" t="s">
        <v>919</v>
      </c>
      <c r="C181" s="87" t="s">
        <v>1246</v>
      </c>
      <c r="D181" s="47">
        <v>51382301.5</v>
      </c>
      <c r="E181" s="47">
        <v>4518270</v>
      </c>
      <c r="F181" s="49">
        <f>IF(OR(D181="-",E181&gt;=D181),"-",D181-IF(E181="-",0,E181))</f>
        <v>46864031.5</v>
      </c>
    </row>
    <row r="182" spans="1:6" ht="12.75">
      <c r="A182" s="51" t="s">
        <v>1247</v>
      </c>
      <c r="B182" s="45" t="s">
        <v>919</v>
      </c>
      <c r="C182" s="87" t="s">
        <v>1248</v>
      </c>
      <c r="D182" s="47">
        <v>51382301.5</v>
      </c>
      <c r="E182" s="47">
        <v>4518270</v>
      </c>
      <c r="F182" s="49">
        <f>IF(OR(D182="-",E182&gt;=D182),"-",D182-IF(E182="-",0,E182))</f>
        <v>46864031.5</v>
      </c>
    </row>
    <row r="183" spans="1:6" ht="12.75">
      <c r="A183" s="51" t="s">
        <v>1247</v>
      </c>
      <c r="B183" s="45" t="s">
        <v>919</v>
      </c>
      <c r="C183" s="87" t="s">
        <v>1249</v>
      </c>
      <c r="D183" s="47">
        <v>19208601.5</v>
      </c>
      <c r="E183" s="47">
        <v>4398270</v>
      </c>
      <c r="F183" s="49">
        <f>IF(OR(D183="-",E183&gt;=D183),"-",D183-IF(E183="-",0,E183))</f>
        <v>14810331.5</v>
      </c>
    </row>
    <row r="184" spans="1:6" ht="12.75">
      <c r="A184" s="51" t="s">
        <v>1247</v>
      </c>
      <c r="B184" s="45" t="s">
        <v>919</v>
      </c>
      <c r="C184" s="87" t="s">
        <v>1250</v>
      </c>
      <c r="D184" s="47">
        <v>32173700</v>
      </c>
      <c r="E184" s="47">
        <v>120000</v>
      </c>
      <c r="F184" s="49">
        <f>IF(OR(D184="-",E184&gt;=D184),"-",D184-IF(E184="-",0,E184))</f>
        <v>32053700</v>
      </c>
    </row>
    <row r="185" spans="1:6" ht="22.5">
      <c r="A185" s="51" t="s">
        <v>1251</v>
      </c>
      <c r="B185" s="45" t="s">
        <v>919</v>
      </c>
      <c r="C185" s="87" t="s">
        <v>1252</v>
      </c>
      <c r="D185" s="47">
        <v>680168030.92</v>
      </c>
      <c r="E185" s="47">
        <v>142914730.21</v>
      </c>
      <c r="F185" s="49">
        <f>IF(OR(D185="-",E185&gt;=D185),"-",D185-IF(E185="-",0,E185))</f>
        <v>537253300.7099999</v>
      </c>
    </row>
    <row r="186" spans="1:6" ht="33.75">
      <c r="A186" s="51" t="s">
        <v>1253</v>
      </c>
      <c r="B186" s="45" t="s">
        <v>919</v>
      </c>
      <c r="C186" s="87" t="s">
        <v>1254</v>
      </c>
      <c r="D186" s="47">
        <v>640139630.92</v>
      </c>
      <c r="E186" s="47">
        <v>130936605.42</v>
      </c>
      <c r="F186" s="49">
        <f>IF(OR(D186="-",E186&gt;=D186),"-",D186-IF(E186="-",0,E186))</f>
        <v>509203025.49999994</v>
      </c>
    </row>
    <row r="187" spans="1:6" ht="33.75">
      <c r="A187" s="51" t="s">
        <v>1255</v>
      </c>
      <c r="B187" s="45" t="s">
        <v>919</v>
      </c>
      <c r="C187" s="87" t="s">
        <v>1256</v>
      </c>
      <c r="D187" s="47">
        <v>640139630.92</v>
      </c>
      <c r="E187" s="47">
        <v>130936605.42</v>
      </c>
      <c r="F187" s="49">
        <f>IF(OR(D187="-",E187&gt;=D187),"-",D187-IF(E187="-",0,E187))</f>
        <v>509203025.49999994</v>
      </c>
    </row>
    <row r="188" spans="1:6" ht="33.75">
      <c r="A188" s="51" t="s">
        <v>1255</v>
      </c>
      <c r="B188" s="45" t="s">
        <v>919</v>
      </c>
      <c r="C188" s="87" t="s">
        <v>1257</v>
      </c>
      <c r="D188" s="47">
        <v>16634660.92</v>
      </c>
      <c r="E188" s="47">
        <v>2618215.42</v>
      </c>
      <c r="F188" s="49">
        <f>IF(OR(D188="-",E188&gt;=D188),"-",D188-IF(E188="-",0,E188))</f>
        <v>14016445.5</v>
      </c>
    </row>
    <row r="189" spans="1:6" ht="33.75">
      <c r="A189" s="51" t="s">
        <v>1255</v>
      </c>
      <c r="B189" s="45" t="s">
        <v>919</v>
      </c>
      <c r="C189" s="87" t="s">
        <v>1258</v>
      </c>
      <c r="D189" s="47">
        <v>65584470</v>
      </c>
      <c r="E189" s="47">
        <v>28573150</v>
      </c>
      <c r="F189" s="49">
        <f>IF(OR(D189="-",E189&gt;=D189),"-",D189-IF(E189="-",0,E189))</f>
        <v>37011320</v>
      </c>
    </row>
    <row r="190" spans="1:6" ht="33.75">
      <c r="A190" s="51" t="s">
        <v>1255</v>
      </c>
      <c r="B190" s="45" t="s">
        <v>919</v>
      </c>
      <c r="C190" s="87" t="s">
        <v>1259</v>
      </c>
      <c r="D190" s="47">
        <v>72726200</v>
      </c>
      <c r="E190" s="47">
        <v>14545240</v>
      </c>
      <c r="F190" s="49">
        <f>IF(OR(D190="-",E190&gt;=D190),"-",D190-IF(E190="-",0,E190))</f>
        <v>58180960</v>
      </c>
    </row>
    <row r="191" spans="1:6" ht="33.75">
      <c r="A191" s="51" t="s">
        <v>1255</v>
      </c>
      <c r="B191" s="45" t="s">
        <v>919</v>
      </c>
      <c r="C191" s="87" t="s">
        <v>1260</v>
      </c>
      <c r="D191" s="47">
        <v>485194300</v>
      </c>
      <c r="E191" s="47">
        <v>85200000</v>
      </c>
      <c r="F191" s="49">
        <f>IF(OR(D191="-",E191&gt;=D191),"-",D191-IF(E191="-",0,E191))</f>
        <v>399994300</v>
      </c>
    </row>
    <row r="192" spans="1:6" ht="33.75">
      <c r="A192" s="51" t="s">
        <v>1261</v>
      </c>
      <c r="B192" s="45" t="s">
        <v>919</v>
      </c>
      <c r="C192" s="87" t="s">
        <v>1262</v>
      </c>
      <c r="D192" s="47">
        <v>28978300</v>
      </c>
      <c r="E192" s="47">
        <v>4470492.79</v>
      </c>
      <c r="F192" s="49">
        <f>IF(OR(D192="-",E192&gt;=D192),"-",D192-IF(E192="-",0,E192))</f>
        <v>24507807.21</v>
      </c>
    </row>
    <row r="193" spans="1:6" ht="45">
      <c r="A193" s="51" t="s">
        <v>1263</v>
      </c>
      <c r="B193" s="45" t="s">
        <v>919</v>
      </c>
      <c r="C193" s="87" t="s">
        <v>1264</v>
      </c>
      <c r="D193" s="47">
        <v>28978300</v>
      </c>
      <c r="E193" s="47">
        <v>4470492.79</v>
      </c>
      <c r="F193" s="49">
        <f>IF(OR(D193="-",E193&gt;=D193),"-",D193-IF(E193="-",0,E193))</f>
        <v>24507807.21</v>
      </c>
    </row>
    <row r="194" spans="1:6" ht="56.25">
      <c r="A194" s="51" t="s">
        <v>1265</v>
      </c>
      <c r="B194" s="45" t="s">
        <v>919</v>
      </c>
      <c r="C194" s="87" t="s">
        <v>1266</v>
      </c>
      <c r="D194" s="47">
        <v>7353600</v>
      </c>
      <c r="E194" s="47">
        <v>7128000</v>
      </c>
      <c r="F194" s="49">
        <f>IF(OR(D194="-",E194&gt;=D194),"-",D194-IF(E194="-",0,E194))</f>
        <v>225600</v>
      </c>
    </row>
    <row r="195" spans="1:6" ht="56.25">
      <c r="A195" s="51" t="s">
        <v>1267</v>
      </c>
      <c r="B195" s="45" t="s">
        <v>919</v>
      </c>
      <c r="C195" s="87" t="s">
        <v>1268</v>
      </c>
      <c r="D195" s="47">
        <v>7353600</v>
      </c>
      <c r="E195" s="47">
        <v>7128000</v>
      </c>
      <c r="F195" s="49">
        <f>IF(OR(D195="-",E195&gt;=D195),"-",D195-IF(E195="-",0,E195))</f>
        <v>225600</v>
      </c>
    </row>
    <row r="196" spans="1:6" ht="33.75">
      <c r="A196" s="51" t="s">
        <v>1269</v>
      </c>
      <c r="B196" s="45" t="s">
        <v>919</v>
      </c>
      <c r="C196" s="87" t="s">
        <v>1270</v>
      </c>
      <c r="D196" s="47">
        <v>353700</v>
      </c>
      <c r="E196" s="47" t="s">
        <v>975</v>
      </c>
      <c r="F196" s="49" t="str">
        <f>IF(OR(D196="-",E196&gt;=D196),"-",D196-IF(E196="-",0,E196))</f>
        <v>-</v>
      </c>
    </row>
    <row r="197" spans="1:6" ht="45">
      <c r="A197" s="51" t="s">
        <v>1271</v>
      </c>
      <c r="B197" s="45" t="s">
        <v>919</v>
      </c>
      <c r="C197" s="87" t="s">
        <v>1272</v>
      </c>
      <c r="D197" s="47">
        <v>353700</v>
      </c>
      <c r="E197" s="47" t="s">
        <v>975</v>
      </c>
      <c r="F197" s="49" t="str">
        <f>IF(OR(D197="-",E197&gt;=D197),"-",D197-IF(E197="-",0,E197))</f>
        <v>-</v>
      </c>
    </row>
    <row r="198" spans="1:6" ht="22.5">
      <c r="A198" s="51" t="s">
        <v>1273</v>
      </c>
      <c r="B198" s="45" t="s">
        <v>919</v>
      </c>
      <c r="C198" s="87" t="s">
        <v>1274</v>
      </c>
      <c r="D198" s="47">
        <v>3342800</v>
      </c>
      <c r="E198" s="47">
        <v>379632</v>
      </c>
      <c r="F198" s="49">
        <f>IF(OR(D198="-",E198&gt;=D198),"-",D198-IF(E198="-",0,E198))</f>
        <v>2963168</v>
      </c>
    </row>
    <row r="199" spans="1:6" ht="33.75">
      <c r="A199" s="51" t="s">
        <v>1275</v>
      </c>
      <c r="B199" s="45" t="s">
        <v>919</v>
      </c>
      <c r="C199" s="87" t="s">
        <v>1276</v>
      </c>
      <c r="D199" s="47">
        <v>3342800</v>
      </c>
      <c r="E199" s="47">
        <v>379632</v>
      </c>
      <c r="F199" s="49">
        <f>IF(OR(D199="-",E199&gt;=D199),"-",D199-IF(E199="-",0,E199))</f>
        <v>2963168</v>
      </c>
    </row>
    <row r="200" spans="1:6" ht="12.75">
      <c r="A200" s="51" t="s">
        <v>1277</v>
      </c>
      <c r="B200" s="45" t="s">
        <v>919</v>
      </c>
      <c r="C200" s="87" t="s">
        <v>1278</v>
      </c>
      <c r="D200" s="47">
        <v>12640496.01</v>
      </c>
      <c r="E200" s="47">
        <v>2621593.91</v>
      </c>
      <c r="F200" s="49">
        <f>IF(OR(D200="-",E200&gt;=D200),"-",D200-IF(E200="-",0,E200))</f>
        <v>10018902.1</v>
      </c>
    </row>
    <row r="201" spans="1:6" ht="45">
      <c r="A201" s="51" t="s">
        <v>1279</v>
      </c>
      <c r="B201" s="45" t="s">
        <v>919</v>
      </c>
      <c r="C201" s="87" t="s">
        <v>1280</v>
      </c>
      <c r="D201" s="47">
        <v>3294747</v>
      </c>
      <c r="E201" s="47">
        <v>585336.25</v>
      </c>
      <c r="F201" s="49">
        <f>IF(OR(D201="-",E201&gt;=D201),"-",D201-IF(E201="-",0,E201))</f>
        <v>2709410.75</v>
      </c>
    </row>
    <row r="202" spans="1:6" ht="56.25">
      <c r="A202" s="51" t="s">
        <v>1281</v>
      </c>
      <c r="B202" s="45" t="s">
        <v>919</v>
      </c>
      <c r="C202" s="87" t="s">
        <v>1282</v>
      </c>
      <c r="D202" s="47">
        <v>3294747</v>
      </c>
      <c r="E202" s="47">
        <v>585336.25</v>
      </c>
      <c r="F202" s="49">
        <f>IF(OR(D202="-",E202&gt;=D202),"-",D202-IF(E202="-",0,E202))</f>
        <v>2709410.75</v>
      </c>
    </row>
    <row r="203" spans="1:6" ht="56.25">
      <c r="A203" s="51" t="s">
        <v>1281</v>
      </c>
      <c r="B203" s="45" t="s">
        <v>919</v>
      </c>
      <c r="C203" s="87" t="s">
        <v>1283</v>
      </c>
      <c r="D203" s="47">
        <v>1260193</v>
      </c>
      <c r="E203" s="47">
        <v>186363.5</v>
      </c>
      <c r="F203" s="49">
        <f>IF(OR(D203="-",E203&gt;=D203),"-",D203-IF(E203="-",0,E203))</f>
        <v>1073829.5</v>
      </c>
    </row>
    <row r="204" spans="1:6" ht="56.25">
      <c r="A204" s="51" t="s">
        <v>1281</v>
      </c>
      <c r="B204" s="45" t="s">
        <v>919</v>
      </c>
      <c r="C204" s="87" t="s">
        <v>1284</v>
      </c>
      <c r="D204" s="47">
        <v>1340546</v>
      </c>
      <c r="E204" s="47">
        <v>254702.5</v>
      </c>
      <c r="F204" s="49">
        <f>IF(OR(D204="-",E204&gt;=D204),"-",D204-IF(E204="-",0,E204))</f>
        <v>1085843.5</v>
      </c>
    </row>
    <row r="205" spans="1:6" ht="56.25">
      <c r="A205" s="51" t="s">
        <v>1281</v>
      </c>
      <c r="B205" s="45" t="s">
        <v>919</v>
      </c>
      <c r="C205" s="87" t="s">
        <v>1285</v>
      </c>
      <c r="D205" s="47">
        <v>694008</v>
      </c>
      <c r="E205" s="47">
        <v>144270.25</v>
      </c>
      <c r="F205" s="49">
        <f>IF(OR(D205="-",E205&gt;=D205),"-",D205-IF(E205="-",0,E205))</f>
        <v>549737.75</v>
      </c>
    </row>
    <row r="206" spans="1:6" ht="45">
      <c r="A206" s="51" t="s">
        <v>1286</v>
      </c>
      <c r="B206" s="45" t="s">
        <v>919</v>
      </c>
      <c r="C206" s="87" t="s">
        <v>1287</v>
      </c>
      <c r="D206" s="47">
        <v>581900</v>
      </c>
      <c r="E206" s="47">
        <v>141627</v>
      </c>
      <c r="F206" s="49">
        <f>IF(OR(D206="-",E206&gt;=D206),"-",D206-IF(E206="-",0,E206))</f>
        <v>440273</v>
      </c>
    </row>
    <row r="207" spans="1:6" ht="45">
      <c r="A207" s="51" t="s">
        <v>1288</v>
      </c>
      <c r="B207" s="45" t="s">
        <v>919</v>
      </c>
      <c r="C207" s="87" t="s">
        <v>1289</v>
      </c>
      <c r="D207" s="47">
        <v>581900</v>
      </c>
      <c r="E207" s="47">
        <v>141627</v>
      </c>
      <c r="F207" s="49">
        <f>IF(OR(D207="-",E207&gt;=D207),"-",D207-IF(E207="-",0,E207))</f>
        <v>440273</v>
      </c>
    </row>
    <row r="208" spans="1:6" ht="22.5">
      <c r="A208" s="51" t="s">
        <v>1290</v>
      </c>
      <c r="B208" s="45" t="s">
        <v>919</v>
      </c>
      <c r="C208" s="87" t="s">
        <v>1291</v>
      </c>
      <c r="D208" s="47">
        <v>8763849.01</v>
      </c>
      <c r="E208" s="47">
        <v>1894630.66</v>
      </c>
      <c r="F208" s="49">
        <f>IF(OR(D208="-",E208&gt;=D208),"-",D208-IF(E208="-",0,E208))</f>
        <v>6869218.35</v>
      </c>
    </row>
    <row r="209" spans="1:6" ht="22.5">
      <c r="A209" s="51" t="s">
        <v>1292</v>
      </c>
      <c r="B209" s="45" t="s">
        <v>919</v>
      </c>
      <c r="C209" s="87" t="s">
        <v>1293</v>
      </c>
      <c r="D209" s="47">
        <v>8763849.01</v>
      </c>
      <c r="E209" s="47">
        <v>1894630.66</v>
      </c>
      <c r="F209" s="49">
        <f>IF(OR(D209="-",E209&gt;=D209),"-",D209-IF(E209="-",0,E209))</f>
        <v>6869218.35</v>
      </c>
    </row>
    <row r="210" spans="1:6" ht="22.5">
      <c r="A210" s="51" t="s">
        <v>1292</v>
      </c>
      <c r="B210" s="45" t="s">
        <v>919</v>
      </c>
      <c r="C210" s="87" t="s">
        <v>1294</v>
      </c>
      <c r="D210" s="47">
        <v>7924115.35</v>
      </c>
      <c r="E210" s="47">
        <v>1054897</v>
      </c>
      <c r="F210" s="49">
        <f>IF(OR(D210="-",E210&gt;=D210),"-",D210-IF(E210="-",0,E210))</f>
        <v>6869218.35</v>
      </c>
    </row>
    <row r="211" spans="1:6" ht="22.5">
      <c r="A211" s="51" t="s">
        <v>1292</v>
      </c>
      <c r="B211" s="45" t="s">
        <v>919</v>
      </c>
      <c r="C211" s="87" t="s">
        <v>337</v>
      </c>
      <c r="D211" s="47">
        <v>839733.66</v>
      </c>
      <c r="E211" s="47">
        <v>839733.66</v>
      </c>
      <c r="F211" s="49" t="str">
        <f>IF(OR(D211="-",E211&gt;=D211),"-",D211-IF(E211="-",0,E211))</f>
        <v>-</v>
      </c>
    </row>
    <row r="212" spans="1:6" ht="33.75">
      <c r="A212" s="51" t="s">
        <v>338</v>
      </c>
      <c r="B212" s="45" t="s">
        <v>919</v>
      </c>
      <c r="C212" s="87" t="s">
        <v>339</v>
      </c>
      <c r="D212" s="47" t="s">
        <v>975</v>
      </c>
      <c r="E212" s="47">
        <v>-8417641.59</v>
      </c>
      <c r="F212" s="49" t="str">
        <f>IF(OR(D212="-",E212&gt;=D212),"-",D212-IF(E212="-",0,E212))</f>
        <v>-</v>
      </c>
    </row>
    <row r="213" spans="1:6" ht="45">
      <c r="A213" s="51" t="s">
        <v>340</v>
      </c>
      <c r="B213" s="45" t="s">
        <v>919</v>
      </c>
      <c r="C213" s="87" t="s">
        <v>341</v>
      </c>
      <c r="D213" s="47" t="s">
        <v>975</v>
      </c>
      <c r="E213" s="47">
        <v>-8417641.59</v>
      </c>
      <c r="F213" s="49" t="str">
        <f>IF(OR(D213="-",E213&gt;=D213),"-",D213-IF(E213="-",0,E213))</f>
        <v>-</v>
      </c>
    </row>
    <row r="214" spans="1:6" ht="45">
      <c r="A214" s="51" t="s">
        <v>342</v>
      </c>
      <c r="B214" s="45" t="s">
        <v>919</v>
      </c>
      <c r="C214" s="87" t="s">
        <v>343</v>
      </c>
      <c r="D214" s="47" t="s">
        <v>975</v>
      </c>
      <c r="E214" s="47">
        <v>-8417641.59</v>
      </c>
      <c r="F214" s="49" t="str">
        <f>IF(OR(D214="-",E214&gt;=D214),"-",D214-IF(E214="-",0,E214))</f>
        <v>-</v>
      </c>
    </row>
    <row r="215" spans="1:6" ht="45">
      <c r="A215" s="51" t="s">
        <v>342</v>
      </c>
      <c r="B215" s="45" t="s">
        <v>919</v>
      </c>
      <c r="C215" s="87" t="s">
        <v>344</v>
      </c>
      <c r="D215" s="47" t="s">
        <v>975</v>
      </c>
      <c r="E215" s="47">
        <v>-7852000</v>
      </c>
      <c r="F215" s="49" t="str">
        <f>IF(OR(D215="-",E215&gt;=D215),"-",D215-IF(E215="-",0,E215))</f>
        <v>-</v>
      </c>
    </row>
    <row r="216" spans="1:6" ht="45.75" thickBot="1">
      <c r="A216" s="51" t="s">
        <v>342</v>
      </c>
      <c r="B216" s="45" t="s">
        <v>919</v>
      </c>
      <c r="C216" s="87" t="s">
        <v>345</v>
      </c>
      <c r="D216" s="47" t="s">
        <v>975</v>
      </c>
      <c r="E216" s="47">
        <v>-565641.59</v>
      </c>
      <c r="F216" s="49" t="str">
        <f>IF(OR(D216="-",E216&gt;=D216),"-",D216-IF(E216="-",0,E216))</f>
        <v>-</v>
      </c>
    </row>
    <row r="217" spans="1:6" ht="12.75" customHeight="1">
      <c r="A217" s="52"/>
      <c r="B217" s="53"/>
      <c r="C217" s="53"/>
      <c r="D217" s="24"/>
      <c r="E217" s="24"/>
      <c r="F217" s="24"/>
    </row>
  </sheetData>
  <sheetProtection/>
  <mergeCells count="12">
    <mergeCell ref="E11:E17"/>
    <mergeCell ref="F11:F17"/>
    <mergeCell ref="A10:D10"/>
    <mergeCell ref="A11:A17"/>
    <mergeCell ref="B11:B17"/>
    <mergeCell ref="C11:C17"/>
    <mergeCell ref="D11:D17"/>
    <mergeCell ref="A1:D1"/>
    <mergeCell ref="A4:D4"/>
    <mergeCell ref="A2:D2"/>
    <mergeCell ref="B6:D6"/>
    <mergeCell ref="B7:D7"/>
  </mergeCells>
  <conditionalFormatting sqref="F19:F216">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54"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622"/>
  <sheetViews>
    <sheetView showGridLines="0" workbookViewId="0" topLeftCell="A1">
      <selection activeCell="A1" sqref="A1"/>
    </sheetView>
  </sheetViews>
  <sheetFormatPr defaultColWidth="9.00390625" defaultRowHeight="12.75"/>
  <cols>
    <col min="1" max="1" width="45.75390625" style="0" customWidth="1"/>
    <col min="2" max="2" width="4.25390625" style="0" customWidth="1"/>
    <col min="3" max="3" width="40.75390625" style="0" customWidth="1"/>
    <col min="4" max="4" width="18.875" style="0" customWidth="1"/>
    <col min="5" max="6" width="18.75390625" style="0" customWidth="1"/>
  </cols>
  <sheetData>
    <row r="1" ht="12.75" customHeight="1"/>
    <row r="2" spans="1:6" ht="15" customHeight="1">
      <c r="A2" s="116" t="s">
        <v>930</v>
      </c>
      <c r="B2" s="116"/>
      <c r="C2" s="116"/>
      <c r="D2" s="116"/>
      <c r="E2" s="25"/>
      <c r="F2" s="5" t="s">
        <v>927</v>
      </c>
    </row>
    <row r="3" spans="1:6" ht="13.5" customHeight="1" thickBot="1">
      <c r="A3" s="13"/>
      <c r="B3" s="13"/>
      <c r="C3" s="15"/>
      <c r="D3" s="14"/>
      <c r="E3" s="14"/>
      <c r="F3" s="14"/>
    </row>
    <row r="4" spans="1:6" ht="9.75" customHeight="1">
      <c r="A4" s="127" t="s">
        <v>913</v>
      </c>
      <c r="B4" s="117" t="s">
        <v>920</v>
      </c>
      <c r="C4" s="125" t="s">
        <v>934</v>
      </c>
      <c r="D4" s="113" t="s">
        <v>926</v>
      </c>
      <c r="E4" s="130" t="s">
        <v>921</v>
      </c>
      <c r="F4" s="110" t="s">
        <v>924</v>
      </c>
    </row>
    <row r="5" spans="1:6" ht="5.25" customHeight="1">
      <c r="A5" s="128"/>
      <c r="B5" s="118"/>
      <c r="C5" s="126"/>
      <c r="D5" s="114"/>
      <c r="E5" s="131"/>
      <c r="F5" s="111"/>
    </row>
    <row r="6" spans="1:6" ht="9" customHeight="1">
      <c r="A6" s="128"/>
      <c r="B6" s="118"/>
      <c r="C6" s="126"/>
      <c r="D6" s="114"/>
      <c r="E6" s="131"/>
      <c r="F6" s="111"/>
    </row>
    <row r="7" spans="1:6" ht="6" customHeight="1">
      <c r="A7" s="128"/>
      <c r="B7" s="118"/>
      <c r="C7" s="126"/>
      <c r="D7" s="114"/>
      <c r="E7" s="131"/>
      <c r="F7" s="111"/>
    </row>
    <row r="8" spans="1:6" ht="6" customHeight="1">
      <c r="A8" s="128"/>
      <c r="B8" s="118"/>
      <c r="C8" s="126"/>
      <c r="D8" s="114"/>
      <c r="E8" s="131"/>
      <c r="F8" s="111"/>
    </row>
    <row r="9" spans="1:6" ht="10.5" customHeight="1">
      <c r="A9" s="128"/>
      <c r="B9" s="118"/>
      <c r="C9" s="126"/>
      <c r="D9" s="114"/>
      <c r="E9" s="131"/>
      <c r="F9" s="111"/>
    </row>
    <row r="10" spans="1:6" ht="3.75" customHeight="1" hidden="1">
      <c r="A10" s="128"/>
      <c r="B10" s="118"/>
      <c r="C10" s="82"/>
      <c r="D10" s="114"/>
      <c r="E10" s="27"/>
      <c r="F10" s="32"/>
    </row>
    <row r="11" spans="1:6" ht="12.75" customHeight="1" hidden="1">
      <c r="A11" s="129"/>
      <c r="B11" s="119"/>
      <c r="C11" s="83"/>
      <c r="D11" s="115"/>
      <c r="E11" s="29"/>
      <c r="F11" s="33"/>
    </row>
    <row r="12" spans="1:6" ht="13.5" customHeight="1" thickBot="1">
      <c r="A12" s="17">
        <v>1</v>
      </c>
      <c r="B12" s="18">
        <v>2</v>
      </c>
      <c r="C12" s="23">
        <v>3</v>
      </c>
      <c r="D12" s="19" t="s">
        <v>910</v>
      </c>
      <c r="E12" s="28" t="s">
        <v>911</v>
      </c>
      <c r="F12" s="20" t="s">
        <v>922</v>
      </c>
    </row>
    <row r="13" spans="1:6" ht="12.75">
      <c r="A13" s="93" t="s">
        <v>346</v>
      </c>
      <c r="B13" s="94" t="s">
        <v>347</v>
      </c>
      <c r="C13" s="95" t="s">
        <v>348</v>
      </c>
      <c r="D13" s="96">
        <v>1291926375.87</v>
      </c>
      <c r="E13" s="97">
        <v>140975809.85</v>
      </c>
      <c r="F13" s="98">
        <f>IF(OR(D13="-",E13&gt;=D13),"-",D13-IF(E13="-",0,E13))</f>
        <v>1150950566.02</v>
      </c>
    </row>
    <row r="14" spans="1:6" ht="12.75">
      <c r="A14" s="99" t="s">
        <v>954</v>
      </c>
      <c r="B14" s="67"/>
      <c r="C14" s="88"/>
      <c r="D14" s="91"/>
      <c r="E14" s="68"/>
      <c r="F14" s="69"/>
    </row>
    <row r="15" spans="1:6" ht="12.75">
      <c r="A15" s="93" t="s">
        <v>349</v>
      </c>
      <c r="B15" s="94" t="s">
        <v>347</v>
      </c>
      <c r="C15" s="95" t="s">
        <v>350</v>
      </c>
      <c r="D15" s="96">
        <v>1291926375.87</v>
      </c>
      <c r="E15" s="97">
        <v>140975809.85</v>
      </c>
      <c r="F15" s="98">
        <f>IF(OR(D15="-",E15&gt;=D15),"-",D15-IF(E15="-",0,E15))</f>
        <v>1150950566.02</v>
      </c>
    </row>
    <row r="16" spans="1:6" ht="22.5">
      <c r="A16" s="93" t="s">
        <v>351</v>
      </c>
      <c r="B16" s="94" t="s">
        <v>347</v>
      </c>
      <c r="C16" s="95" t="s">
        <v>352</v>
      </c>
      <c r="D16" s="96">
        <v>285043558.21</v>
      </c>
      <c r="E16" s="97">
        <v>29703573.75</v>
      </c>
      <c r="F16" s="98">
        <f>IF(OR(D16="-",E16&gt;=D16),"-",D16-IF(E16="-",0,E16))</f>
        <v>255339984.45999998</v>
      </c>
    </row>
    <row r="17" spans="1:6" ht="12.75">
      <c r="A17" s="93" t="s">
        <v>353</v>
      </c>
      <c r="B17" s="94" t="s">
        <v>347</v>
      </c>
      <c r="C17" s="95" t="s">
        <v>354</v>
      </c>
      <c r="D17" s="96">
        <v>106788937.09</v>
      </c>
      <c r="E17" s="97">
        <v>7601031.96</v>
      </c>
      <c r="F17" s="98">
        <f>IF(OR(D17="-",E17&gt;=D17),"-",D17-IF(E17="-",0,E17))</f>
        <v>99187905.13000001</v>
      </c>
    </row>
    <row r="18" spans="1:6" ht="45">
      <c r="A18" s="93" t="s">
        <v>355</v>
      </c>
      <c r="B18" s="94" t="s">
        <v>347</v>
      </c>
      <c r="C18" s="95" t="s">
        <v>356</v>
      </c>
      <c r="D18" s="96">
        <v>68788782.81</v>
      </c>
      <c r="E18" s="97">
        <v>5640843.59</v>
      </c>
      <c r="F18" s="98">
        <f>IF(OR(D18="-",E18&gt;=D18),"-",D18-IF(E18="-",0,E18))</f>
        <v>63147939.22</v>
      </c>
    </row>
    <row r="19" spans="1:6" ht="22.5">
      <c r="A19" s="42" t="s">
        <v>357</v>
      </c>
      <c r="B19" s="74" t="s">
        <v>347</v>
      </c>
      <c r="C19" s="85" t="s">
        <v>358</v>
      </c>
      <c r="D19" s="40">
        <v>4024900</v>
      </c>
      <c r="E19" s="66">
        <v>287868.29</v>
      </c>
      <c r="F19" s="43">
        <f>IF(OR(D19="-",E19&gt;=D19),"-",D19-IF(E19="-",0,E19))</f>
        <v>3737031.71</v>
      </c>
    </row>
    <row r="20" spans="1:6" ht="22.5">
      <c r="A20" s="42" t="s">
        <v>359</v>
      </c>
      <c r="B20" s="74" t="s">
        <v>347</v>
      </c>
      <c r="C20" s="85" t="s">
        <v>360</v>
      </c>
      <c r="D20" s="40">
        <v>4024900</v>
      </c>
      <c r="E20" s="66">
        <v>287868.29</v>
      </c>
      <c r="F20" s="43">
        <f>IF(OR(D20="-",E20&gt;=D20),"-",D20-IF(E20="-",0,E20))</f>
        <v>3737031.71</v>
      </c>
    </row>
    <row r="21" spans="1:6" ht="22.5">
      <c r="A21" s="42" t="s">
        <v>361</v>
      </c>
      <c r="B21" s="74" t="s">
        <v>347</v>
      </c>
      <c r="C21" s="85" t="s">
        <v>362</v>
      </c>
      <c r="D21" s="40">
        <v>2691306</v>
      </c>
      <c r="E21" s="66">
        <v>228553.15</v>
      </c>
      <c r="F21" s="43">
        <f>IF(OR(D21="-",E21&gt;=D21),"-",D21-IF(E21="-",0,E21))</f>
        <v>2462752.85</v>
      </c>
    </row>
    <row r="22" spans="1:6" ht="33.75">
      <c r="A22" s="42" t="s">
        <v>363</v>
      </c>
      <c r="B22" s="74" t="s">
        <v>347</v>
      </c>
      <c r="C22" s="85" t="s">
        <v>364</v>
      </c>
      <c r="D22" s="40">
        <v>94317</v>
      </c>
      <c r="E22" s="66">
        <v>600</v>
      </c>
      <c r="F22" s="43">
        <f>IF(OR(D22="-",E22&gt;=D22),"-",D22-IF(E22="-",0,E22))</f>
        <v>93717</v>
      </c>
    </row>
    <row r="23" spans="1:6" ht="33.75">
      <c r="A23" s="42" t="s">
        <v>365</v>
      </c>
      <c r="B23" s="74" t="s">
        <v>347</v>
      </c>
      <c r="C23" s="85" t="s">
        <v>366</v>
      </c>
      <c r="D23" s="40">
        <v>806734</v>
      </c>
      <c r="E23" s="66">
        <v>54680</v>
      </c>
      <c r="F23" s="43">
        <f>IF(OR(D23="-",E23&gt;=D23),"-",D23-IF(E23="-",0,E23))</f>
        <v>752054</v>
      </c>
    </row>
    <row r="24" spans="1:6" ht="22.5">
      <c r="A24" s="42" t="s">
        <v>367</v>
      </c>
      <c r="B24" s="74" t="s">
        <v>347</v>
      </c>
      <c r="C24" s="85" t="s">
        <v>368</v>
      </c>
      <c r="D24" s="40">
        <v>136443</v>
      </c>
      <c r="E24" s="66">
        <v>3828.04</v>
      </c>
      <c r="F24" s="43">
        <f>IF(OR(D24="-",E24&gt;=D24),"-",D24-IF(E24="-",0,E24))</f>
        <v>132614.96</v>
      </c>
    </row>
    <row r="25" spans="1:6" ht="22.5">
      <c r="A25" s="42" t="s">
        <v>369</v>
      </c>
      <c r="B25" s="74" t="s">
        <v>347</v>
      </c>
      <c r="C25" s="85" t="s">
        <v>370</v>
      </c>
      <c r="D25" s="40">
        <v>296100</v>
      </c>
      <c r="E25" s="66">
        <v>207.1</v>
      </c>
      <c r="F25" s="43">
        <f>IF(OR(D25="-",E25&gt;=D25),"-",D25-IF(E25="-",0,E25))</f>
        <v>295892.9</v>
      </c>
    </row>
    <row r="26" spans="1:6" ht="33.75">
      <c r="A26" s="42" t="s">
        <v>371</v>
      </c>
      <c r="B26" s="74" t="s">
        <v>347</v>
      </c>
      <c r="C26" s="85" t="s">
        <v>372</v>
      </c>
      <c r="D26" s="40">
        <v>350904</v>
      </c>
      <c r="E26" s="66" t="s">
        <v>975</v>
      </c>
      <c r="F26" s="43" t="str">
        <f>IF(OR(D26="-",E26&gt;=D26),"-",D26-IF(E26="-",0,E26))</f>
        <v>-</v>
      </c>
    </row>
    <row r="27" spans="1:6" ht="45">
      <c r="A27" s="42" t="s">
        <v>373</v>
      </c>
      <c r="B27" s="74" t="s">
        <v>347</v>
      </c>
      <c r="C27" s="85" t="s">
        <v>374</v>
      </c>
      <c r="D27" s="40">
        <v>210000</v>
      </c>
      <c r="E27" s="66" t="s">
        <v>975</v>
      </c>
      <c r="F27" s="43" t="str">
        <f>IF(OR(D27="-",E27&gt;=D27),"-",D27-IF(E27="-",0,E27))</f>
        <v>-</v>
      </c>
    </row>
    <row r="28" spans="1:6" ht="33.75">
      <c r="A28" s="42" t="s">
        <v>363</v>
      </c>
      <c r="B28" s="74" t="s">
        <v>347</v>
      </c>
      <c r="C28" s="85" t="s">
        <v>375</v>
      </c>
      <c r="D28" s="40">
        <v>133000</v>
      </c>
      <c r="E28" s="66" t="s">
        <v>975</v>
      </c>
      <c r="F28" s="43" t="str">
        <f>IF(OR(D28="-",E28&gt;=D28),"-",D28-IF(E28="-",0,E28))</f>
        <v>-</v>
      </c>
    </row>
    <row r="29" spans="1:6" ht="22.5">
      <c r="A29" s="42" t="s">
        <v>369</v>
      </c>
      <c r="B29" s="74" t="s">
        <v>347</v>
      </c>
      <c r="C29" s="85" t="s">
        <v>376</v>
      </c>
      <c r="D29" s="40">
        <v>77000</v>
      </c>
      <c r="E29" s="66" t="s">
        <v>975</v>
      </c>
      <c r="F29" s="43" t="str">
        <f>IF(OR(D29="-",E29&gt;=D29),"-",D29-IF(E29="-",0,E29))</f>
        <v>-</v>
      </c>
    </row>
    <row r="30" spans="1:6" ht="78.75">
      <c r="A30" s="135" t="s">
        <v>377</v>
      </c>
      <c r="B30" s="74" t="s">
        <v>347</v>
      </c>
      <c r="C30" s="85" t="s">
        <v>378</v>
      </c>
      <c r="D30" s="40">
        <v>140904</v>
      </c>
      <c r="E30" s="66" t="s">
        <v>975</v>
      </c>
      <c r="F30" s="43" t="str">
        <f>IF(OR(D30="-",E30&gt;=D30),"-",D30-IF(E30="-",0,E30))</f>
        <v>-</v>
      </c>
    </row>
    <row r="31" spans="1:6" ht="33.75">
      <c r="A31" s="42" t="s">
        <v>363</v>
      </c>
      <c r="B31" s="74" t="s">
        <v>347</v>
      </c>
      <c r="C31" s="85" t="s">
        <v>379</v>
      </c>
      <c r="D31" s="40">
        <v>15660</v>
      </c>
      <c r="E31" s="66" t="s">
        <v>975</v>
      </c>
      <c r="F31" s="43" t="str">
        <f>IF(OR(D31="-",E31&gt;=D31),"-",D31-IF(E31="-",0,E31))</f>
        <v>-</v>
      </c>
    </row>
    <row r="32" spans="1:6" ht="22.5">
      <c r="A32" s="42" t="s">
        <v>369</v>
      </c>
      <c r="B32" s="74" t="s">
        <v>347</v>
      </c>
      <c r="C32" s="85" t="s">
        <v>380</v>
      </c>
      <c r="D32" s="40">
        <v>125244</v>
      </c>
      <c r="E32" s="66" t="s">
        <v>975</v>
      </c>
      <c r="F32" s="43" t="str">
        <f>IF(OR(D32="-",E32&gt;=D32),"-",D32-IF(E32="-",0,E32))</f>
        <v>-</v>
      </c>
    </row>
    <row r="33" spans="1:6" ht="33.75">
      <c r="A33" s="42" t="s">
        <v>381</v>
      </c>
      <c r="B33" s="74" t="s">
        <v>347</v>
      </c>
      <c r="C33" s="85" t="s">
        <v>382</v>
      </c>
      <c r="D33" s="40">
        <v>1838364</v>
      </c>
      <c r="E33" s="66">
        <v>177784.8</v>
      </c>
      <c r="F33" s="43">
        <f>IF(OR(D33="-",E33&gt;=D33),"-",D33-IF(E33="-",0,E33))</f>
        <v>1660579.2</v>
      </c>
    </row>
    <row r="34" spans="1:6" ht="22.5">
      <c r="A34" s="42" t="s">
        <v>383</v>
      </c>
      <c r="B34" s="74" t="s">
        <v>347</v>
      </c>
      <c r="C34" s="85" t="s">
        <v>384</v>
      </c>
      <c r="D34" s="40">
        <v>1838364</v>
      </c>
      <c r="E34" s="66">
        <v>177784.8</v>
      </c>
      <c r="F34" s="43">
        <f>IF(OR(D34="-",E34&gt;=D34),"-",D34-IF(E34="-",0,E34))</f>
        <v>1660579.2</v>
      </c>
    </row>
    <row r="35" spans="1:6" ht="22.5">
      <c r="A35" s="42" t="s">
        <v>361</v>
      </c>
      <c r="B35" s="74" t="s">
        <v>347</v>
      </c>
      <c r="C35" s="85" t="s">
        <v>385</v>
      </c>
      <c r="D35" s="40">
        <v>1481032</v>
      </c>
      <c r="E35" s="66">
        <v>139280.4</v>
      </c>
      <c r="F35" s="43">
        <f>IF(OR(D35="-",E35&gt;=D35),"-",D35-IF(E35="-",0,E35))</f>
        <v>1341751.6</v>
      </c>
    </row>
    <row r="36" spans="1:6" ht="33.75">
      <c r="A36" s="42" t="s">
        <v>363</v>
      </c>
      <c r="B36" s="74" t="s">
        <v>347</v>
      </c>
      <c r="C36" s="85" t="s">
        <v>386</v>
      </c>
      <c r="D36" s="40">
        <v>14400</v>
      </c>
      <c r="E36" s="66">
        <v>5499.4</v>
      </c>
      <c r="F36" s="43">
        <f>IF(OR(D36="-",E36&gt;=D36),"-",D36-IF(E36="-",0,E36))</f>
        <v>8900.6</v>
      </c>
    </row>
    <row r="37" spans="1:6" ht="33.75">
      <c r="A37" s="42" t="s">
        <v>365</v>
      </c>
      <c r="B37" s="74" t="s">
        <v>347</v>
      </c>
      <c r="C37" s="85" t="s">
        <v>387</v>
      </c>
      <c r="D37" s="40">
        <v>342932</v>
      </c>
      <c r="E37" s="66">
        <v>33005</v>
      </c>
      <c r="F37" s="43">
        <f>IF(OR(D37="-",E37&gt;=D37),"-",D37-IF(E37="-",0,E37))</f>
        <v>309927</v>
      </c>
    </row>
    <row r="38" spans="1:6" ht="33.75">
      <c r="A38" s="42" t="s">
        <v>388</v>
      </c>
      <c r="B38" s="74" t="s">
        <v>347</v>
      </c>
      <c r="C38" s="85" t="s">
        <v>389</v>
      </c>
      <c r="D38" s="40">
        <v>57080212</v>
      </c>
      <c r="E38" s="66">
        <v>4796572.65</v>
      </c>
      <c r="F38" s="43">
        <f>IF(OR(D38="-",E38&gt;=D38),"-",D38-IF(E38="-",0,E38))</f>
        <v>52283639.35</v>
      </c>
    </row>
    <row r="39" spans="1:6" ht="22.5">
      <c r="A39" s="42" t="s">
        <v>383</v>
      </c>
      <c r="B39" s="74" t="s">
        <v>347</v>
      </c>
      <c r="C39" s="85" t="s">
        <v>390</v>
      </c>
      <c r="D39" s="40">
        <v>56389504</v>
      </c>
      <c r="E39" s="66">
        <v>4738350.63</v>
      </c>
      <c r="F39" s="43">
        <f>IF(OR(D39="-",E39&gt;=D39),"-",D39-IF(E39="-",0,E39))</f>
        <v>51651153.37</v>
      </c>
    </row>
    <row r="40" spans="1:6" ht="22.5">
      <c r="A40" s="42" t="s">
        <v>361</v>
      </c>
      <c r="B40" s="74" t="s">
        <v>347</v>
      </c>
      <c r="C40" s="85" t="s">
        <v>391</v>
      </c>
      <c r="D40" s="40">
        <v>42747983</v>
      </c>
      <c r="E40" s="66">
        <v>3849094.29</v>
      </c>
      <c r="F40" s="43">
        <f>IF(OR(D40="-",E40&gt;=D40),"-",D40-IF(E40="-",0,E40))</f>
        <v>38898888.71</v>
      </c>
    </row>
    <row r="41" spans="1:6" ht="33.75">
      <c r="A41" s="42" t="s">
        <v>363</v>
      </c>
      <c r="B41" s="74" t="s">
        <v>347</v>
      </c>
      <c r="C41" s="85" t="s">
        <v>392</v>
      </c>
      <c r="D41" s="40">
        <v>186860</v>
      </c>
      <c r="E41" s="66">
        <v>4040</v>
      </c>
      <c r="F41" s="43">
        <f>IF(OR(D41="-",E41&gt;=D41),"-",D41-IF(E41="-",0,E41))</f>
        <v>182820</v>
      </c>
    </row>
    <row r="42" spans="1:6" ht="33.75">
      <c r="A42" s="42" t="s">
        <v>365</v>
      </c>
      <c r="B42" s="74" t="s">
        <v>347</v>
      </c>
      <c r="C42" s="85" t="s">
        <v>393</v>
      </c>
      <c r="D42" s="40">
        <v>12821706</v>
      </c>
      <c r="E42" s="66">
        <v>878238.92</v>
      </c>
      <c r="F42" s="43">
        <f>IF(OR(D42="-",E42&gt;=D42),"-",D42-IF(E42="-",0,E42))</f>
        <v>11943467.08</v>
      </c>
    </row>
    <row r="43" spans="1:6" ht="22.5">
      <c r="A43" s="42" t="s">
        <v>367</v>
      </c>
      <c r="B43" s="74" t="s">
        <v>347</v>
      </c>
      <c r="C43" s="85" t="s">
        <v>394</v>
      </c>
      <c r="D43" s="40">
        <v>194700</v>
      </c>
      <c r="E43" s="66" t="s">
        <v>975</v>
      </c>
      <c r="F43" s="43" t="str">
        <f>IF(OR(D43="-",E43&gt;=D43),"-",D43-IF(E43="-",0,E43))</f>
        <v>-</v>
      </c>
    </row>
    <row r="44" spans="1:6" ht="22.5">
      <c r="A44" s="42" t="s">
        <v>369</v>
      </c>
      <c r="B44" s="74" t="s">
        <v>347</v>
      </c>
      <c r="C44" s="85" t="s">
        <v>395</v>
      </c>
      <c r="D44" s="40">
        <v>408255</v>
      </c>
      <c r="E44" s="66">
        <v>6177.42</v>
      </c>
      <c r="F44" s="43">
        <f>IF(OR(D44="-",E44&gt;=D44),"-",D44-IF(E44="-",0,E44))</f>
        <v>402077.58</v>
      </c>
    </row>
    <row r="45" spans="1:6" ht="12.75">
      <c r="A45" s="42" t="s">
        <v>396</v>
      </c>
      <c r="B45" s="74" t="s">
        <v>347</v>
      </c>
      <c r="C45" s="85" t="s">
        <v>397</v>
      </c>
      <c r="D45" s="40">
        <v>15000</v>
      </c>
      <c r="E45" s="66">
        <v>800</v>
      </c>
      <c r="F45" s="43">
        <f>IF(OR(D45="-",E45&gt;=D45),"-",D45-IF(E45="-",0,E45))</f>
        <v>14200</v>
      </c>
    </row>
    <row r="46" spans="1:6" ht="12.75">
      <c r="A46" s="42" t="s">
        <v>398</v>
      </c>
      <c r="B46" s="74" t="s">
        <v>347</v>
      </c>
      <c r="C46" s="85" t="s">
        <v>399</v>
      </c>
      <c r="D46" s="40">
        <v>15000</v>
      </c>
      <c r="E46" s="66" t="s">
        <v>975</v>
      </c>
      <c r="F46" s="43" t="str">
        <f>IF(OR(D46="-",E46&gt;=D46),"-",D46-IF(E46="-",0,E46))</f>
        <v>-</v>
      </c>
    </row>
    <row r="47" spans="1:6" ht="22.5">
      <c r="A47" s="42" t="s">
        <v>400</v>
      </c>
      <c r="B47" s="74" t="s">
        <v>347</v>
      </c>
      <c r="C47" s="85" t="s">
        <v>401</v>
      </c>
      <c r="D47" s="40">
        <v>207035</v>
      </c>
      <c r="E47" s="66">
        <v>14135.73</v>
      </c>
      <c r="F47" s="43">
        <f>IF(OR(D47="-",E47&gt;=D47),"-",D47-IF(E47="-",0,E47))</f>
        <v>192899.27</v>
      </c>
    </row>
    <row r="48" spans="1:6" ht="22.5">
      <c r="A48" s="42" t="s">
        <v>361</v>
      </c>
      <c r="B48" s="74" t="s">
        <v>347</v>
      </c>
      <c r="C48" s="85" t="s">
        <v>402</v>
      </c>
      <c r="D48" s="40">
        <v>159013</v>
      </c>
      <c r="E48" s="66">
        <v>10855.73</v>
      </c>
      <c r="F48" s="43">
        <f>IF(OR(D48="-",E48&gt;=D48),"-",D48-IF(E48="-",0,E48))</f>
        <v>148157.27</v>
      </c>
    </row>
    <row r="49" spans="1:6" ht="33.75">
      <c r="A49" s="42" t="s">
        <v>365</v>
      </c>
      <c r="B49" s="74" t="s">
        <v>347</v>
      </c>
      <c r="C49" s="85" t="s">
        <v>403</v>
      </c>
      <c r="D49" s="40">
        <v>48022</v>
      </c>
      <c r="E49" s="66">
        <v>3280</v>
      </c>
      <c r="F49" s="43">
        <f>IF(OR(D49="-",E49&gt;=D49),"-",D49-IF(E49="-",0,E49))</f>
        <v>44742</v>
      </c>
    </row>
    <row r="50" spans="1:6" ht="22.5">
      <c r="A50" s="42" t="s">
        <v>404</v>
      </c>
      <c r="B50" s="74" t="s">
        <v>347</v>
      </c>
      <c r="C50" s="85" t="s">
        <v>405</v>
      </c>
      <c r="D50" s="40">
        <v>73299</v>
      </c>
      <c r="E50" s="66">
        <v>6510</v>
      </c>
      <c r="F50" s="43">
        <f>IF(OR(D50="-",E50&gt;=D50),"-",D50-IF(E50="-",0,E50))</f>
        <v>66789</v>
      </c>
    </row>
    <row r="51" spans="1:6" ht="22.5">
      <c r="A51" s="42" t="s">
        <v>361</v>
      </c>
      <c r="B51" s="74" t="s">
        <v>347</v>
      </c>
      <c r="C51" s="85" t="s">
        <v>406</v>
      </c>
      <c r="D51" s="40">
        <v>56298</v>
      </c>
      <c r="E51" s="66">
        <v>5000</v>
      </c>
      <c r="F51" s="43">
        <f>IF(OR(D51="-",E51&gt;=D51),"-",D51-IF(E51="-",0,E51))</f>
        <v>51298</v>
      </c>
    </row>
    <row r="52" spans="1:6" ht="33.75">
      <c r="A52" s="42" t="s">
        <v>365</v>
      </c>
      <c r="B52" s="74" t="s">
        <v>347</v>
      </c>
      <c r="C52" s="85" t="s">
        <v>407</v>
      </c>
      <c r="D52" s="40">
        <v>17001</v>
      </c>
      <c r="E52" s="66">
        <v>1510</v>
      </c>
      <c r="F52" s="43">
        <f>IF(OR(D52="-",E52&gt;=D52),"-",D52-IF(E52="-",0,E52))</f>
        <v>15491</v>
      </c>
    </row>
    <row r="53" spans="1:6" ht="22.5">
      <c r="A53" s="42" t="s">
        <v>408</v>
      </c>
      <c r="B53" s="74" t="s">
        <v>347</v>
      </c>
      <c r="C53" s="85" t="s">
        <v>409</v>
      </c>
      <c r="D53" s="40">
        <v>410374</v>
      </c>
      <c r="E53" s="66">
        <v>37576.29</v>
      </c>
      <c r="F53" s="43">
        <f>IF(OR(D53="-",E53&gt;=D53),"-",D53-IF(E53="-",0,E53))</f>
        <v>372797.71</v>
      </c>
    </row>
    <row r="54" spans="1:6" ht="22.5">
      <c r="A54" s="42" t="s">
        <v>361</v>
      </c>
      <c r="B54" s="74" t="s">
        <v>347</v>
      </c>
      <c r="C54" s="85" t="s">
        <v>410</v>
      </c>
      <c r="D54" s="40">
        <v>315187</v>
      </c>
      <c r="E54" s="66">
        <v>30714.29</v>
      </c>
      <c r="F54" s="43">
        <f>IF(OR(D54="-",E54&gt;=D54),"-",D54-IF(E54="-",0,E54))</f>
        <v>284472.71</v>
      </c>
    </row>
    <row r="55" spans="1:6" ht="33.75">
      <c r="A55" s="42" t="s">
        <v>365</v>
      </c>
      <c r="B55" s="74" t="s">
        <v>347</v>
      </c>
      <c r="C55" s="85" t="s">
        <v>411</v>
      </c>
      <c r="D55" s="40">
        <v>95187</v>
      </c>
      <c r="E55" s="66">
        <v>6862</v>
      </c>
      <c r="F55" s="43">
        <f>IF(OR(D55="-",E55&gt;=D55),"-",D55-IF(E55="-",0,E55))</f>
        <v>88325</v>
      </c>
    </row>
    <row r="56" spans="1:6" ht="22.5">
      <c r="A56" s="42" t="s">
        <v>412</v>
      </c>
      <c r="B56" s="74" t="s">
        <v>347</v>
      </c>
      <c r="C56" s="85" t="s">
        <v>413</v>
      </c>
      <c r="D56" s="40">
        <v>5494402.81</v>
      </c>
      <c r="E56" s="66">
        <v>378617.85</v>
      </c>
      <c r="F56" s="43">
        <f>IF(OR(D56="-",E56&gt;=D56),"-",D56-IF(E56="-",0,E56))</f>
        <v>5115784.96</v>
      </c>
    </row>
    <row r="57" spans="1:6" ht="33.75">
      <c r="A57" s="42" t="s">
        <v>414</v>
      </c>
      <c r="B57" s="74" t="s">
        <v>347</v>
      </c>
      <c r="C57" s="85" t="s">
        <v>415</v>
      </c>
      <c r="D57" s="40">
        <v>2045000</v>
      </c>
      <c r="E57" s="66">
        <v>118282.85</v>
      </c>
      <c r="F57" s="43">
        <f>IF(OR(D57="-",E57&gt;=D57),"-",D57-IF(E57="-",0,E57))</f>
        <v>1926717.15</v>
      </c>
    </row>
    <row r="58" spans="1:6" ht="22.5">
      <c r="A58" s="42" t="s">
        <v>361</v>
      </c>
      <c r="B58" s="74" t="s">
        <v>347</v>
      </c>
      <c r="C58" s="85" t="s">
        <v>416</v>
      </c>
      <c r="D58" s="40">
        <v>1310739.63</v>
      </c>
      <c r="E58" s="66">
        <v>96181.85</v>
      </c>
      <c r="F58" s="43">
        <f>IF(OR(D58="-",E58&gt;=D58),"-",D58-IF(E58="-",0,E58))</f>
        <v>1214557.7799999998</v>
      </c>
    </row>
    <row r="59" spans="1:6" ht="33.75">
      <c r="A59" s="42" t="s">
        <v>363</v>
      </c>
      <c r="B59" s="74" t="s">
        <v>347</v>
      </c>
      <c r="C59" s="85" t="s">
        <v>417</v>
      </c>
      <c r="D59" s="40">
        <v>29156</v>
      </c>
      <c r="E59" s="66">
        <v>600</v>
      </c>
      <c r="F59" s="43">
        <f>IF(OR(D59="-",E59&gt;=D59),"-",D59-IF(E59="-",0,E59))</f>
        <v>28556</v>
      </c>
    </row>
    <row r="60" spans="1:6" ht="33.75">
      <c r="A60" s="42" t="s">
        <v>365</v>
      </c>
      <c r="B60" s="74" t="s">
        <v>347</v>
      </c>
      <c r="C60" s="85" t="s">
        <v>418</v>
      </c>
      <c r="D60" s="40">
        <v>393427.37</v>
      </c>
      <c r="E60" s="66">
        <v>21501</v>
      </c>
      <c r="F60" s="43">
        <f>IF(OR(D60="-",E60&gt;=D60),"-",D60-IF(E60="-",0,E60))</f>
        <v>371926.37</v>
      </c>
    </row>
    <row r="61" spans="1:6" ht="22.5">
      <c r="A61" s="42" t="s">
        <v>367</v>
      </c>
      <c r="B61" s="74" t="s">
        <v>347</v>
      </c>
      <c r="C61" s="85" t="s">
        <v>419</v>
      </c>
      <c r="D61" s="40">
        <v>40000</v>
      </c>
      <c r="E61" s="66" t="s">
        <v>975</v>
      </c>
      <c r="F61" s="43" t="str">
        <f>IF(OR(D61="-",E61&gt;=D61),"-",D61-IF(E61="-",0,E61))</f>
        <v>-</v>
      </c>
    </row>
    <row r="62" spans="1:6" ht="22.5">
      <c r="A62" s="42" t="s">
        <v>369</v>
      </c>
      <c r="B62" s="74" t="s">
        <v>347</v>
      </c>
      <c r="C62" s="85" t="s">
        <v>420</v>
      </c>
      <c r="D62" s="40">
        <v>271677</v>
      </c>
      <c r="E62" s="66" t="s">
        <v>975</v>
      </c>
      <c r="F62" s="43" t="str">
        <f>IF(OR(D62="-",E62&gt;=D62),"-",D62-IF(E62="-",0,E62))</f>
        <v>-</v>
      </c>
    </row>
    <row r="63" spans="1:6" ht="33.75">
      <c r="A63" s="42" t="s">
        <v>421</v>
      </c>
      <c r="B63" s="74" t="s">
        <v>347</v>
      </c>
      <c r="C63" s="85" t="s">
        <v>422</v>
      </c>
      <c r="D63" s="40">
        <v>1302522</v>
      </c>
      <c r="E63" s="66">
        <v>106554.56</v>
      </c>
      <c r="F63" s="43">
        <f>IF(OR(D63="-",E63&gt;=D63),"-",D63-IF(E63="-",0,E63))</f>
        <v>1195967.44</v>
      </c>
    </row>
    <row r="64" spans="1:6" ht="22.5">
      <c r="A64" s="42" t="s">
        <v>361</v>
      </c>
      <c r="B64" s="74" t="s">
        <v>347</v>
      </c>
      <c r="C64" s="85" t="s">
        <v>423</v>
      </c>
      <c r="D64" s="40">
        <v>963554.53</v>
      </c>
      <c r="E64" s="66">
        <v>84971.9</v>
      </c>
      <c r="F64" s="43">
        <f>IF(OR(D64="-",E64&gt;=D64),"-",D64-IF(E64="-",0,E64))</f>
        <v>878582.63</v>
      </c>
    </row>
    <row r="65" spans="1:6" ht="33.75">
      <c r="A65" s="42" t="s">
        <v>363</v>
      </c>
      <c r="B65" s="74" t="s">
        <v>347</v>
      </c>
      <c r="C65" s="85" t="s">
        <v>424</v>
      </c>
      <c r="D65" s="40">
        <v>1800</v>
      </c>
      <c r="E65" s="66" t="s">
        <v>975</v>
      </c>
      <c r="F65" s="43" t="str">
        <f>IF(OR(D65="-",E65&gt;=D65),"-",D65-IF(E65="-",0,E65))</f>
        <v>-</v>
      </c>
    </row>
    <row r="66" spans="1:6" ht="33.75">
      <c r="A66" s="42" t="s">
        <v>365</v>
      </c>
      <c r="B66" s="74" t="s">
        <v>347</v>
      </c>
      <c r="C66" s="85" t="s">
        <v>425</v>
      </c>
      <c r="D66" s="40">
        <v>288577.47</v>
      </c>
      <c r="E66" s="66">
        <v>20680</v>
      </c>
      <c r="F66" s="43">
        <f>IF(OR(D66="-",E66&gt;=D66),"-",D66-IF(E66="-",0,E66))</f>
        <v>267897.47</v>
      </c>
    </row>
    <row r="67" spans="1:6" ht="22.5">
      <c r="A67" s="42" t="s">
        <v>367</v>
      </c>
      <c r="B67" s="74" t="s">
        <v>347</v>
      </c>
      <c r="C67" s="85" t="s">
        <v>426</v>
      </c>
      <c r="D67" s="40">
        <v>15600</v>
      </c>
      <c r="E67" s="66">
        <v>554.16</v>
      </c>
      <c r="F67" s="43">
        <f>IF(OR(D67="-",E67&gt;=D67),"-",D67-IF(E67="-",0,E67))</f>
        <v>15045.84</v>
      </c>
    </row>
    <row r="68" spans="1:6" ht="22.5">
      <c r="A68" s="42" t="s">
        <v>369</v>
      </c>
      <c r="B68" s="74" t="s">
        <v>347</v>
      </c>
      <c r="C68" s="85" t="s">
        <v>427</v>
      </c>
      <c r="D68" s="40">
        <v>32990</v>
      </c>
      <c r="E68" s="66">
        <v>348.5</v>
      </c>
      <c r="F68" s="43">
        <f>IF(OR(D68="-",E68&gt;=D68),"-",D68-IF(E68="-",0,E68))</f>
        <v>32641.5</v>
      </c>
    </row>
    <row r="69" spans="1:6" ht="22.5">
      <c r="A69" s="42" t="s">
        <v>428</v>
      </c>
      <c r="B69" s="74" t="s">
        <v>347</v>
      </c>
      <c r="C69" s="85" t="s">
        <v>429</v>
      </c>
      <c r="D69" s="40">
        <v>667266</v>
      </c>
      <c r="E69" s="66">
        <v>54556.6</v>
      </c>
      <c r="F69" s="43">
        <f>IF(OR(D69="-",E69&gt;=D69),"-",D69-IF(E69="-",0,E69))</f>
        <v>612709.4</v>
      </c>
    </row>
    <row r="70" spans="1:6" ht="22.5">
      <c r="A70" s="42" t="s">
        <v>361</v>
      </c>
      <c r="B70" s="74" t="s">
        <v>347</v>
      </c>
      <c r="C70" s="85" t="s">
        <v>430</v>
      </c>
      <c r="D70" s="40">
        <v>481777.26</v>
      </c>
      <c r="E70" s="66">
        <v>44055.2</v>
      </c>
      <c r="F70" s="43">
        <f>IF(OR(D70="-",E70&gt;=D70),"-",D70-IF(E70="-",0,E70))</f>
        <v>437722.06</v>
      </c>
    </row>
    <row r="71" spans="1:6" ht="33.75">
      <c r="A71" s="42" t="s">
        <v>365</v>
      </c>
      <c r="B71" s="74" t="s">
        <v>347</v>
      </c>
      <c r="C71" s="85" t="s">
        <v>431</v>
      </c>
      <c r="D71" s="40">
        <v>144288.74</v>
      </c>
      <c r="E71" s="66">
        <v>10287</v>
      </c>
      <c r="F71" s="43">
        <f>IF(OR(D71="-",E71&gt;=D71),"-",D71-IF(E71="-",0,E71))</f>
        <v>134001.74</v>
      </c>
    </row>
    <row r="72" spans="1:6" ht="22.5">
      <c r="A72" s="42" t="s">
        <v>369</v>
      </c>
      <c r="B72" s="74" t="s">
        <v>347</v>
      </c>
      <c r="C72" s="85" t="s">
        <v>432</v>
      </c>
      <c r="D72" s="40">
        <v>41200</v>
      </c>
      <c r="E72" s="66">
        <v>214.4</v>
      </c>
      <c r="F72" s="43">
        <f>IF(OR(D72="-",E72&gt;=D72),"-",D72-IF(E72="-",0,E72))</f>
        <v>40985.6</v>
      </c>
    </row>
    <row r="73" spans="1:6" ht="22.5">
      <c r="A73" s="42" t="s">
        <v>433</v>
      </c>
      <c r="B73" s="74" t="s">
        <v>347</v>
      </c>
      <c r="C73" s="85" t="s">
        <v>434</v>
      </c>
      <c r="D73" s="40">
        <v>542470</v>
      </c>
      <c r="E73" s="66">
        <v>35067.04</v>
      </c>
      <c r="F73" s="43">
        <f>IF(OR(D73="-",E73&gt;=D73),"-",D73-IF(E73="-",0,E73))</f>
        <v>507402.96</v>
      </c>
    </row>
    <row r="74" spans="1:6" ht="22.5">
      <c r="A74" s="42" t="s">
        <v>361</v>
      </c>
      <c r="B74" s="74" t="s">
        <v>347</v>
      </c>
      <c r="C74" s="85" t="s">
        <v>435</v>
      </c>
      <c r="D74" s="40">
        <v>405436.17</v>
      </c>
      <c r="E74" s="66">
        <v>28323.04</v>
      </c>
      <c r="F74" s="43">
        <f>IF(OR(D74="-",E74&gt;=D74),"-",D74-IF(E74="-",0,E74))</f>
        <v>377113.13</v>
      </c>
    </row>
    <row r="75" spans="1:6" ht="33.75">
      <c r="A75" s="42" t="s">
        <v>363</v>
      </c>
      <c r="B75" s="74" t="s">
        <v>347</v>
      </c>
      <c r="C75" s="85" t="s">
        <v>436</v>
      </c>
      <c r="D75" s="40">
        <v>1200</v>
      </c>
      <c r="E75" s="66" t="s">
        <v>975</v>
      </c>
      <c r="F75" s="43" t="str">
        <f>IF(OR(D75="-",E75&gt;=D75),"-",D75-IF(E75="-",0,E75))</f>
        <v>-</v>
      </c>
    </row>
    <row r="76" spans="1:6" ht="33.75">
      <c r="A76" s="42" t="s">
        <v>365</v>
      </c>
      <c r="B76" s="74" t="s">
        <v>347</v>
      </c>
      <c r="C76" s="85" t="s">
        <v>437</v>
      </c>
      <c r="D76" s="40">
        <v>121233.73</v>
      </c>
      <c r="E76" s="66">
        <v>6744</v>
      </c>
      <c r="F76" s="43">
        <f>IF(OR(D76="-",E76&gt;=D76),"-",D76-IF(E76="-",0,E76))</f>
        <v>114489.73</v>
      </c>
    </row>
    <row r="77" spans="1:6" ht="22.5">
      <c r="A77" s="42" t="s">
        <v>367</v>
      </c>
      <c r="B77" s="74" t="s">
        <v>347</v>
      </c>
      <c r="C77" s="85" t="s">
        <v>438</v>
      </c>
      <c r="D77" s="40">
        <v>6000</v>
      </c>
      <c r="E77" s="66" t="s">
        <v>975</v>
      </c>
      <c r="F77" s="43" t="str">
        <f>IF(OR(D77="-",E77&gt;=D77),"-",D77-IF(E77="-",0,E77))</f>
        <v>-</v>
      </c>
    </row>
    <row r="78" spans="1:6" ht="22.5">
      <c r="A78" s="42" t="s">
        <v>369</v>
      </c>
      <c r="B78" s="74" t="s">
        <v>347</v>
      </c>
      <c r="C78" s="85" t="s">
        <v>439</v>
      </c>
      <c r="D78" s="40">
        <v>8600.1</v>
      </c>
      <c r="E78" s="66" t="s">
        <v>975</v>
      </c>
      <c r="F78" s="43" t="str">
        <f>IF(OR(D78="-",E78&gt;=D78),"-",D78-IF(E78="-",0,E78))</f>
        <v>-</v>
      </c>
    </row>
    <row r="79" spans="1:6" ht="33.75">
      <c r="A79" s="42" t="s">
        <v>440</v>
      </c>
      <c r="B79" s="74" t="s">
        <v>347</v>
      </c>
      <c r="C79" s="85" t="s">
        <v>441</v>
      </c>
      <c r="D79" s="40">
        <v>533326.89</v>
      </c>
      <c r="E79" s="66">
        <v>37991.7</v>
      </c>
      <c r="F79" s="43">
        <f>IF(OR(D79="-",E79&gt;=D79),"-",D79-IF(E79="-",0,E79))</f>
        <v>495335.19</v>
      </c>
    </row>
    <row r="80" spans="1:6" ht="22.5">
      <c r="A80" s="42" t="s">
        <v>361</v>
      </c>
      <c r="B80" s="74" t="s">
        <v>347</v>
      </c>
      <c r="C80" s="85" t="s">
        <v>442</v>
      </c>
      <c r="D80" s="40">
        <v>373310.77</v>
      </c>
      <c r="E80" s="66">
        <v>31033.7</v>
      </c>
      <c r="F80" s="43">
        <f>IF(OR(D80="-",E80&gt;=D80),"-",D80-IF(E80="-",0,E80))</f>
        <v>342277.07</v>
      </c>
    </row>
    <row r="81" spans="1:6" ht="33.75">
      <c r="A81" s="42" t="s">
        <v>365</v>
      </c>
      <c r="B81" s="74" t="s">
        <v>347</v>
      </c>
      <c r="C81" s="85" t="s">
        <v>443</v>
      </c>
      <c r="D81" s="40">
        <v>111531.86</v>
      </c>
      <c r="E81" s="66">
        <v>6958</v>
      </c>
      <c r="F81" s="43">
        <f>IF(OR(D81="-",E81&gt;=D81),"-",D81-IF(E81="-",0,E81))</f>
        <v>104573.86</v>
      </c>
    </row>
    <row r="82" spans="1:6" ht="22.5">
      <c r="A82" s="42" t="s">
        <v>369</v>
      </c>
      <c r="B82" s="74" t="s">
        <v>347</v>
      </c>
      <c r="C82" s="85" t="s">
        <v>444</v>
      </c>
      <c r="D82" s="40">
        <v>48484.26</v>
      </c>
      <c r="E82" s="66" t="s">
        <v>975</v>
      </c>
      <c r="F82" s="43" t="str">
        <f>IF(OR(D82="-",E82&gt;=D82),"-",D82-IF(E82="-",0,E82))</f>
        <v>-</v>
      </c>
    </row>
    <row r="83" spans="1:6" ht="33.75">
      <c r="A83" s="42" t="s">
        <v>445</v>
      </c>
      <c r="B83" s="74" t="s">
        <v>347</v>
      </c>
      <c r="C83" s="85" t="s">
        <v>446</v>
      </c>
      <c r="D83" s="40">
        <v>403817.92</v>
      </c>
      <c r="E83" s="66">
        <v>26165.1</v>
      </c>
      <c r="F83" s="43">
        <f>IF(OR(D83="-",E83&gt;=D83),"-",D83-IF(E83="-",0,E83))</f>
        <v>377652.82</v>
      </c>
    </row>
    <row r="84" spans="1:6" ht="22.5">
      <c r="A84" s="42" t="s">
        <v>361</v>
      </c>
      <c r="B84" s="74" t="s">
        <v>347</v>
      </c>
      <c r="C84" s="85" t="s">
        <v>447</v>
      </c>
      <c r="D84" s="40">
        <v>310152</v>
      </c>
      <c r="E84" s="66">
        <v>20095.1</v>
      </c>
      <c r="F84" s="43">
        <f>IF(OR(D84="-",E84&gt;=D84),"-",D84-IF(E84="-",0,E84))</f>
        <v>290056.9</v>
      </c>
    </row>
    <row r="85" spans="1:6" ht="33.75">
      <c r="A85" s="42" t="s">
        <v>365</v>
      </c>
      <c r="B85" s="74" t="s">
        <v>347</v>
      </c>
      <c r="C85" s="85" t="s">
        <v>448</v>
      </c>
      <c r="D85" s="40">
        <v>93665.92</v>
      </c>
      <c r="E85" s="66">
        <v>6070</v>
      </c>
      <c r="F85" s="43">
        <f>IF(OR(D85="-",E85&gt;=D85),"-",D85-IF(E85="-",0,E85))</f>
        <v>87595.92</v>
      </c>
    </row>
    <row r="86" spans="1:6" ht="12.75">
      <c r="A86" s="93" t="s">
        <v>449</v>
      </c>
      <c r="B86" s="94" t="s">
        <v>347</v>
      </c>
      <c r="C86" s="95" t="s">
        <v>450</v>
      </c>
      <c r="D86" s="96">
        <v>38000154.28</v>
      </c>
      <c r="E86" s="97">
        <v>1960188.37</v>
      </c>
      <c r="F86" s="98">
        <f>IF(OR(D86="-",E86&gt;=D86),"-",D86-IF(E86="-",0,E86))</f>
        <v>36039965.910000004</v>
      </c>
    </row>
    <row r="87" spans="1:6" ht="12.75">
      <c r="A87" s="42" t="s">
        <v>949</v>
      </c>
      <c r="B87" s="74" t="s">
        <v>347</v>
      </c>
      <c r="C87" s="85" t="s">
        <v>451</v>
      </c>
      <c r="D87" s="40">
        <v>695498</v>
      </c>
      <c r="E87" s="66" t="s">
        <v>975</v>
      </c>
      <c r="F87" s="43" t="str">
        <f>IF(OR(D87="-",E87&gt;=D87),"-",D87-IF(E87="-",0,E87))</f>
        <v>-</v>
      </c>
    </row>
    <row r="88" spans="1:6" ht="33.75">
      <c r="A88" s="42" t="s">
        <v>452</v>
      </c>
      <c r="B88" s="74" t="s">
        <v>347</v>
      </c>
      <c r="C88" s="85" t="s">
        <v>453</v>
      </c>
      <c r="D88" s="40">
        <v>550000</v>
      </c>
      <c r="E88" s="66" t="s">
        <v>975</v>
      </c>
      <c r="F88" s="43" t="str">
        <f>IF(OR(D88="-",E88&gt;=D88),"-",D88-IF(E88="-",0,E88))</f>
        <v>-</v>
      </c>
    </row>
    <row r="89" spans="1:6" ht="22.5">
      <c r="A89" s="42" t="s">
        <v>369</v>
      </c>
      <c r="B89" s="74" t="s">
        <v>347</v>
      </c>
      <c r="C89" s="85" t="s">
        <v>454</v>
      </c>
      <c r="D89" s="40">
        <v>550000</v>
      </c>
      <c r="E89" s="66" t="s">
        <v>975</v>
      </c>
      <c r="F89" s="43" t="str">
        <f>IF(OR(D89="-",E89&gt;=D89),"-",D89-IF(E89="-",0,E89))</f>
        <v>-</v>
      </c>
    </row>
    <row r="90" spans="1:6" ht="33.75">
      <c r="A90" s="42" t="s">
        <v>455</v>
      </c>
      <c r="B90" s="74" t="s">
        <v>347</v>
      </c>
      <c r="C90" s="85" t="s">
        <v>456</v>
      </c>
      <c r="D90" s="40">
        <v>145498</v>
      </c>
      <c r="E90" s="66" t="s">
        <v>975</v>
      </c>
      <c r="F90" s="43" t="str">
        <f>IF(OR(D90="-",E90&gt;=D90),"-",D90-IF(E90="-",0,E90))</f>
        <v>-</v>
      </c>
    </row>
    <row r="91" spans="1:6" ht="22.5">
      <c r="A91" s="42" t="s">
        <v>369</v>
      </c>
      <c r="B91" s="74" t="s">
        <v>347</v>
      </c>
      <c r="C91" s="85" t="s">
        <v>457</v>
      </c>
      <c r="D91" s="40">
        <v>145498</v>
      </c>
      <c r="E91" s="66" t="s">
        <v>975</v>
      </c>
      <c r="F91" s="43" t="str">
        <f>IF(OR(D91="-",E91&gt;=D91),"-",D91-IF(E91="-",0,E91))</f>
        <v>-</v>
      </c>
    </row>
    <row r="92" spans="1:6" ht="33.75">
      <c r="A92" s="42" t="s">
        <v>458</v>
      </c>
      <c r="B92" s="74" t="s">
        <v>347</v>
      </c>
      <c r="C92" s="85" t="s">
        <v>459</v>
      </c>
      <c r="D92" s="40">
        <v>200676</v>
      </c>
      <c r="E92" s="66" t="s">
        <v>975</v>
      </c>
      <c r="F92" s="43" t="str">
        <f>IF(OR(D92="-",E92&gt;=D92),"-",D92-IF(E92="-",0,E92))</f>
        <v>-</v>
      </c>
    </row>
    <row r="93" spans="1:6" ht="45">
      <c r="A93" s="42" t="s">
        <v>460</v>
      </c>
      <c r="B93" s="74" t="s">
        <v>347</v>
      </c>
      <c r="C93" s="85" t="s">
        <v>461</v>
      </c>
      <c r="D93" s="40">
        <v>200676</v>
      </c>
      <c r="E93" s="66" t="s">
        <v>975</v>
      </c>
      <c r="F93" s="43" t="str">
        <f>IF(OR(D93="-",E93&gt;=D93),"-",D93-IF(E93="-",0,E93))</f>
        <v>-</v>
      </c>
    </row>
    <row r="94" spans="1:6" ht="22.5">
      <c r="A94" s="42" t="s">
        <v>369</v>
      </c>
      <c r="B94" s="74" t="s">
        <v>347</v>
      </c>
      <c r="C94" s="85" t="s">
        <v>462</v>
      </c>
      <c r="D94" s="40">
        <v>200676</v>
      </c>
      <c r="E94" s="66" t="s">
        <v>975</v>
      </c>
      <c r="F94" s="43" t="str">
        <f>IF(OR(D94="-",E94&gt;=D94),"-",D94-IF(E94="-",0,E94))</f>
        <v>-</v>
      </c>
    </row>
    <row r="95" spans="1:6" ht="33.75">
      <c r="A95" s="42" t="s">
        <v>463</v>
      </c>
      <c r="B95" s="74" t="s">
        <v>347</v>
      </c>
      <c r="C95" s="85" t="s">
        <v>464</v>
      </c>
      <c r="D95" s="40">
        <v>82800</v>
      </c>
      <c r="E95" s="66" t="s">
        <v>975</v>
      </c>
      <c r="F95" s="43" t="str">
        <f>IF(OR(D95="-",E95&gt;=D95),"-",D95-IF(E95="-",0,E95))</f>
        <v>-</v>
      </c>
    </row>
    <row r="96" spans="1:6" ht="22.5">
      <c r="A96" s="42" t="s">
        <v>465</v>
      </c>
      <c r="B96" s="74" t="s">
        <v>347</v>
      </c>
      <c r="C96" s="85" t="s">
        <v>466</v>
      </c>
      <c r="D96" s="40">
        <v>62800</v>
      </c>
      <c r="E96" s="66" t="s">
        <v>975</v>
      </c>
      <c r="F96" s="43" t="str">
        <f>IF(OR(D96="-",E96&gt;=D96),"-",D96-IF(E96="-",0,E96))</f>
        <v>-</v>
      </c>
    </row>
    <row r="97" spans="1:6" ht="22.5">
      <c r="A97" s="42" t="s">
        <v>369</v>
      </c>
      <c r="B97" s="74" t="s">
        <v>347</v>
      </c>
      <c r="C97" s="85" t="s">
        <v>467</v>
      </c>
      <c r="D97" s="40">
        <v>62800</v>
      </c>
      <c r="E97" s="66" t="s">
        <v>975</v>
      </c>
      <c r="F97" s="43" t="str">
        <f>IF(OR(D97="-",E97&gt;=D97),"-",D97-IF(E97="-",0,E97))</f>
        <v>-</v>
      </c>
    </row>
    <row r="98" spans="1:6" ht="33.75">
      <c r="A98" s="42" t="s">
        <v>468</v>
      </c>
      <c r="B98" s="74" t="s">
        <v>347</v>
      </c>
      <c r="C98" s="85" t="s">
        <v>469</v>
      </c>
      <c r="D98" s="40">
        <v>20000</v>
      </c>
      <c r="E98" s="66" t="s">
        <v>975</v>
      </c>
      <c r="F98" s="43" t="str">
        <f>IF(OR(D98="-",E98&gt;=D98),"-",D98-IF(E98="-",0,E98))</f>
        <v>-</v>
      </c>
    </row>
    <row r="99" spans="1:6" ht="22.5">
      <c r="A99" s="42" t="s">
        <v>369</v>
      </c>
      <c r="B99" s="74" t="s">
        <v>347</v>
      </c>
      <c r="C99" s="85" t="s">
        <v>470</v>
      </c>
      <c r="D99" s="40">
        <v>20000</v>
      </c>
      <c r="E99" s="66" t="s">
        <v>975</v>
      </c>
      <c r="F99" s="43" t="str">
        <f>IF(OR(D99="-",E99&gt;=D99),"-",D99-IF(E99="-",0,E99))</f>
        <v>-</v>
      </c>
    </row>
    <row r="100" spans="1:6" ht="22.5">
      <c r="A100" s="42" t="s">
        <v>412</v>
      </c>
      <c r="B100" s="74" t="s">
        <v>347</v>
      </c>
      <c r="C100" s="85" t="s">
        <v>471</v>
      </c>
      <c r="D100" s="40">
        <v>3947285</v>
      </c>
      <c r="E100" s="66">
        <v>268738.7</v>
      </c>
      <c r="F100" s="43">
        <f>IF(OR(D100="-",E100&gt;=D100),"-",D100-IF(E100="-",0,E100))</f>
        <v>3678546.3</v>
      </c>
    </row>
    <row r="101" spans="1:6" ht="67.5">
      <c r="A101" s="135" t="s">
        <v>472</v>
      </c>
      <c r="B101" s="74" t="s">
        <v>347</v>
      </c>
      <c r="C101" s="85" t="s">
        <v>473</v>
      </c>
      <c r="D101" s="40">
        <v>3342800</v>
      </c>
      <c r="E101" s="66">
        <v>217513.05</v>
      </c>
      <c r="F101" s="43">
        <f>IF(OR(D101="-",E101&gt;=D101),"-",D101-IF(E101="-",0,E101))</f>
        <v>3125286.95</v>
      </c>
    </row>
    <row r="102" spans="1:6" ht="22.5">
      <c r="A102" s="42" t="s">
        <v>361</v>
      </c>
      <c r="B102" s="74" t="s">
        <v>347</v>
      </c>
      <c r="C102" s="85" t="s">
        <v>474</v>
      </c>
      <c r="D102" s="40">
        <v>1915167</v>
      </c>
      <c r="E102" s="66">
        <v>176569.05</v>
      </c>
      <c r="F102" s="43">
        <f>IF(OR(D102="-",E102&gt;=D102),"-",D102-IF(E102="-",0,E102))</f>
        <v>1738597.95</v>
      </c>
    </row>
    <row r="103" spans="1:6" ht="33.75">
      <c r="A103" s="42" t="s">
        <v>365</v>
      </c>
      <c r="B103" s="74" t="s">
        <v>347</v>
      </c>
      <c r="C103" s="85" t="s">
        <v>475</v>
      </c>
      <c r="D103" s="40">
        <v>573547.6</v>
      </c>
      <c r="E103" s="66">
        <v>40944</v>
      </c>
      <c r="F103" s="43">
        <f>IF(OR(D103="-",E103&gt;=D103),"-",D103-IF(E103="-",0,E103))</f>
        <v>532603.6</v>
      </c>
    </row>
    <row r="104" spans="1:6" ht="22.5">
      <c r="A104" s="42" t="s">
        <v>367</v>
      </c>
      <c r="B104" s="74" t="s">
        <v>347</v>
      </c>
      <c r="C104" s="85" t="s">
        <v>476</v>
      </c>
      <c r="D104" s="40">
        <v>854085.4</v>
      </c>
      <c r="E104" s="66" t="s">
        <v>975</v>
      </c>
      <c r="F104" s="43" t="str">
        <f>IF(OR(D104="-",E104&gt;=D104),"-",D104-IF(E104="-",0,E104))</f>
        <v>-</v>
      </c>
    </row>
    <row r="105" spans="1:6" ht="12.75">
      <c r="A105" s="42" t="s">
        <v>477</v>
      </c>
      <c r="B105" s="74" t="s">
        <v>347</v>
      </c>
      <c r="C105" s="85" t="s">
        <v>478</v>
      </c>
      <c r="D105" s="40">
        <v>604485</v>
      </c>
      <c r="E105" s="66">
        <v>51225.65</v>
      </c>
      <c r="F105" s="43">
        <f>IF(OR(D105="-",E105&gt;=D105),"-",D105-IF(E105="-",0,E105))</f>
        <v>553259.35</v>
      </c>
    </row>
    <row r="106" spans="1:6" ht="22.5">
      <c r="A106" s="42" t="s">
        <v>361</v>
      </c>
      <c r="B106" s="74" t="s">
        <v>347</v>
      </c>
      <c r="C106" s="85" t="s">
        <v>479</v>
      </c>
      <c r="D106" s="40">
        <v>465202</v>
      </c>
      <c r="E106" s="66">
        <v>41197.65</v>
      </c>
      <c r="F106" s="43">
        <f>IF(OR(D106="-",E106&gt;=D106),"-",D106-IF(E106="-",0,E106))</f>
        <v>424004.35</v>
      </c>
    </row>
    <row r="107" spans="1:6" ht="33.75">
      <c r="A107" s="42" t="s">
        <v>365</v>
      </c>
      <c r="B107" s="74" t="s">
        <v>347</v>
      </c>
      <c r="C107" s="85" t="s">
        <v>480</v>
      </c>
      <c r="D107" s="40">
        <v>139283</v>
      </c>
      <c r="E107" s="66">
        <v>10028</v>
      </c>
      <c r="F107" s="43">
        <f>IF(OR(D107="-",E107&gt;=D107),"-",D107-IF(E107="-",0,E107))</f>
        <v>129255</v>
      </c>
    </row>
    <row r="108" spans="1:6" ht="12.75">
      <c r="A108" s="42" t="s">
        <v>481</v>
      </c>
      <c r="B108" s="74" t="s">
        <v>347</v>
      </c>
      <c r="C108" s="85" t="s">
        <v>482</v>
      </c>
      <c r="D108" s="40">
        <v>33073895.28</v>
      </c>
      <c r="E108" s="66">
        <v>1691449.67</v>
      </c>
      <c r="F108" s="43">
        <f>IF(OR(D108="-",E108&gt;=D108),"-",D108-IF(E108="-",0,E108))</f>
        <v>31382445.61</v>
      </c>
    </row>
    <row r="109" spans="1:6" ht="22.5">
      <c r="A109" s="42" t="s">
        <v>483</v>
      </c>
      <c r="B109" s="74" t="s">
        <v>347</v>
      </c>
      <c r="C109" s="85" t="s">
        <v>484</v>
      </c>
      <c r="D109" s="40">
        <v>29093531</v>
      </c>
      <c r="E109" s="66">
        <v>1684253.05</v>
      </c>
      <c r="F109" s="43">
        <f>IF(OR(D109="-",E109&gt;=D109),"-",D109-IF(E109="-",0,E109))</f>
        <v>27409277.95</v>
      </c>
    </row>
    <row r="110" spans="1:6" ht="12.75">
      <c r="A110" s="42" t="s">
        <v>485</v>
      </c>
      <c r="B110" s="74" t="s">
        <v>347</v>
      </c>
      <c r="C110" s="85" t="s">
        <v>486</v>
      </c>
      <c r="D110" s="40">
        <v>8118333</v>
      </c>
      <c r="E110" s="66">
        <v>862072.35</v>
      </c>
      <c r="F110" s="43">
        <f>IF(OR(D110="-",E110&gt;=D110),"-",D110-IF(E110="-",0,E110))</f>
        <v>7256260.65</v>
      </c>
    </row>
    <row r="111" spans="1:6" ht="22.5">
      <c r="A111" s="42" t="s">
        <v>487</v>
      </c>
      <c r="B111" s="74" t="s">
        <v>347</v>
      </c>
      <c r="C111" s="85" t="s">
        <v>488</v>
      </c>
      <c r="D111" s="40">
        <v>186800</v>
      </c>
      <c r="E111" s="66">
        <v>11700</v>
      </c>
      <c r="F111" s="43">
        <f>IF(OR(D111="-",E111&gt;=D111),"-",D111-IF(E111="-",0,E111))</f>
        <v>175100</v>
      </c>
    </row>
    <row r="112" spans="1:6" ht="33.75">
      <c r="A112" s="42" t="s">
        <v>489</v>
      </c>
      <c r="B112" s="74" t="s">
        <v>347</v>
      </c>
      <c r="C112" s="85" t="s">
        <v>490</v>
      </c>
      <c r="D112" s="40">
        <v>2451737</v>
      </c>
      <c r="E112" s="66">
        <v>337804.04</v>
      </c>
      <c r="F112" s="43">
        <f>IF(OR(D112="-",E112&gt;=D112),"-",D112-IF(E112="-",0,E112))</f>
        <v>2113932.96</v>
      </c>
    </row>
    <row r="113" spans="1:6" ht="22.5">
      <c r="A113" s="42" t="s">
        <v>367</v>
      </c>
      <c r="B113" s="74" t="s">
        <v>347</v>
      </c>
      <c r="C113" s="85" t="s">
        <v>491</v>
      </c>
      <c r="D113" s="40">
        <v>3992913</v>
      </c>
      <c r="E113" s="66">
        <v>34109</v>
      </c>
      <c r="F113" s="43">
        <f>IF(OR(D113="-",E113&gt;=D113),"-",D113-IF(E113="-",0,E113))</f>
        <v>3958804</v>
      </c>
    </row>
    <row r="114" spans="1:6" ht="22.5">
      <c r="A114" s="42" t="s">
        <v>492</v>
      </c>
      <c r="B114" s="74" t="s">
        <v>347</v>
      </c>
      <c r="C114" s="85" t="s">
        <v>493</v>
      </c>
      <c r="D114" s="40">
        <v>3323430</v>
      </c>
      <c r="E114" s="66" t="s">
        <v>975</v>
      </c>
      <c r="F114" s="43" t="str">
        <f>IF(OR(D114="-",E114&gt;=D114),"-",D114-IF(E114="-",0,E114))</f>
        <v>-</v>
      </c>
    </row>
    <row r="115" spans="1:6" ht="22.5">
      <c r="A115" s="42" t="s">
        <v>369</v>
      </c>
      <c r="B115" s="74" t="s">
        <v>347</v>
      </c>
      <c r="C115" s="85" t="s">
        <v>494</v>
      </c>
      <c r="D115" s="40">
        <v>10991818</v>
      </c>
      <c r="E115" s="66">
        <v>437717.66</v>
      </c>
      <c r="F115" s="43">
        <f>IF(OR(D115="-",E115&gt;=D115),"-",D115-IF(E115="-",0,E115))</f>
        <v>10554100.34</v>
      </c>
    </row>
    <row r="116" spans="1:6" ht="12.75">
      <c r="A116" s="42" t="s">
        <v>396</v>
      </c>
      <c r="B116" s="74" t="s">
        <v>347</v>
      </c>
      <c r="C116" s="85" t="s">
        <v>495</v>
      </c>
      <c r="D116" s="40">
        <v>23500</v>
      </c>
      <c r="E116" s="66">
        <v>850</v>
      </c>
      <c r="F116" s="43">
        <f>IF(OR(D116="-",E116&gt;=D116),"-",D116-IF(E116="-",0,E116))</f>
        <v>22650</v>
      </c>
    </row>
    <row r="117" spans="1:6" ht="12.75">
      <c r="A117" s="42" t="s">
        <v>398</v>
      </c>
      <c r="B117" s="74" t="s">
        <v>347</v>
      </c>
      <c r="C117" s="85" t="s">
        <v>496</v>
      </c>
      <c r="D117" s="40">
        <v>5000</v>
      </c>
      <c r="E117" s="66" t="s">
        <v>975</v>
      </c>
      <c r="F117" s="43" t="str">
        <f>IF(OR(D117="-",E117&gt;=D117),"-",D117-IF(E117="-",0,E117))</f>
        <v>-</v>
      </c>
    </row>
    <row r="118" spans="1:6" ht="45">
      <c r="A118" s="42" t="s">
        <v>497</v>
      </c>
      <c r="B118" s="74" t="s">
        <v>347</v>
      </c>
      <c r="C118" s="85" t="s">
        <v>498</v>
      </c>
      <c r="D118" s="40">
        <v>200000</v>
      </c>
      <c r="E118" s="66" t="s">
        <v>975</v>
      </c>
      <c r="F118" s="43" t="str">
        <f>IF(OR(D118="-",E118&gt;=D118),"-",D118-IF(E118="-",0,E118))</f>
        <v>-</v>
      </c>
    </row>
    <row r="119" spans="1:6" ht="12.75">
      <c r="A119" s="42" t="s">
        <v>398</v>
      </c>
      <c r="B119" s="74" t="s">
        <v>347</v>
      </c>
      <c r="C119" s="85" t="s">
        <v>499</v>
      </c>
      <c r="D119" s="40">
        <v>200000</v>
      </c>
      <c r="E119" s="66" t="s">
        <v>975</v>
      </c>
      <c r="F119" s="43" t="str">
        <f>IF(OR(D119="-",E119&gt;=D119),"-",D119-IF(E119="-",0,E119))</f>
        <v>-</v>
      </c>
    </row>
    <row r="120" spans="1:6" ht="12.75">
      <c r="A120" s="42" t="s">
        <v>500</v>
      </c>
      <c r="B120" s="74" t="s">
        <v>347</v>
      </c>
      <c r="C120" s="85" t="s">
        <v>501</v>
      </c>
      <c r="D120" s="40">
        <v>780364.28</v>
      </c>
      <c r="E120" s="66">
        <v>7196.62</v>
      </c>
      <c r="F120" s="43">
        <f>IF(OR(D120="-",E120&gt;=D120),"-",D120-IF(E120="-",0,E120))</f>
        <v>773167.66</v>
      </c>
    </row>
    <row r="121" spans="1:6" ht="22.5">
      <c r="A121" s="42" t="s">
        <v>369</v>
      </c>
      <c r="B121" s="74" t="s">
        <v>347</v>
      </c>
      <c r="C121" s="85" t="s">
        <v>502</v>
      </c>
      <c r="D121" s="40">
        <v>777864.28</v>
      </c>
      <c r="E121" s="66">
        <v>4696.62</v>
      </c>
      <c r="F121" s="43">
        <f>IF(OR(D121="-",E121&gt;=D121),"-",D121-IF(E121="-",0,E121))</f>
        <v>773167.66</v>
      </c>
    </row>
    <row r="122" spans="1:6" ht="22.5">
      <c r="A122" s="42" t="s">
        <v>503</v>
      </c>
      <c r="B122" s="74" t="s">
        <v>347</v>
      </c>
      <c r="C122" s="85" t="s">
        <v>504</v>
      </c>
      <c r="D122" s="40">
        <v>2500</v>
      </c>
      <c r="E122" s="66">
        <v>2500</v>
      </c>
      <c r="F122" s="43" t="str">
        <f>IF(OR(D122="-",E122&gt;=D122),"-",D122-IF(E122="-",0,E122))</f>
        <v>-</v>
      </c>
    </row>
    <row r="123" spans="1:6" ht="33.75">
      <c r="A123" s="42" t="s">
        <v>505</v>
      </c>
      <c r="B123" s="74" t="s">
        <v>347</v>
      </c>
      <c r="C123" s="85" t="s">
        <v>506</v>
      </c>
      <c r="D123" s="40">
        <v>3000000</v>
      </c>
      <c r="E123" s="66" t="s">
        <v>975</v>
      </c>
      <c r="F123" s="43" t="str">
        <f>IF(OR(D123="-",E123&gt;=D123),"-",D123-IF(E123="-",0,E123))</f>
        <v>-</v>
      </c>
    </row>
    <row r="124" spans="1:6" ht="22.5">
      <c r="A124" s="42" t="s">
        <v>369</v>
      </c>
      <c r="B124" s="74" t="s">
        <v>347</v>
      </c>
      <c r="C124" s="85" t="s">
        <v>507</v>
      </c>
      <c r="D124" s="40">
        <v>3000000</v>
      </c>
      <c r="E124" s="66" t="s">
        <v>975</v>
      </c>
      <c r="F124" s="43" t="str">
        <f>IF(OR(D124="-",E124&gt;=D124),"-",D124-IF(E124="-",0,E124))</f>
        <v>-</v>
      </c>
    </row>
    <row r="125" spans="1:6" ht="22.5">
      <c r="A125" s="93" t="s">
        <v>508</v>
      </c>
      <c r="B125" s="94" t="s">
        <v>347</v>
      </c>
      <c r="C125" s="95" t="s">
        <v>509</v>
      </c>
      <c r="D125" s="96">
        <v>1935000</v>
      </c>
      <c r="E125" s="97">
        <v>18333.37</v>
      </c>
      <c r="F125" s="98">
        <f>IF(OR(D125="-",E125&gt;=D125),"-",D125-IF(E125="-",0,E125))</f>
        <v>1916666.63</v>
      </c>
    </row>
    <row r="126" spans="1:6" ht="33.75">
      <c r="A126" s="93" t="s">
        <v>510</v>
      </c>
      <c r="B126" s="94" t="s">
        <v>347</v>
      </c>
      <c r="C126" s="95" t="s">
        <v>511</v>
      </c>
      <c r="D126" s="96">
        <v>650000</v>
      </c>
      <c r="E126" s="97" t="s">
        <v>975</v>
      </c>
      <c r="F126" s="98" t="str">
        <f>IF(OR(D126="-",E126&gt;=D126),"-",D126-IF(E126="-",0,E126))</f>
        <v>-</v>
      </c>
    </row>
    <row r="127" spans="1:6" ht="45">
      <c r="A127" s="42" t="s">
        <v>512</v>
      </c>
      <c r="B127" s="74" t="s">
        <v>347</v>
      </c>
      <c r="C127" s="85" t="s">
        <v>513</v>
      </c>
      <c r="D127" s="40">
        <v>650000</v>
      </c>
      <c r="E127" s="66" t="s">
        <v>975</v>
      </c>
      <c r="F127" s="43" t="str">
        <f>IF(OR(D127="-",E127&gt;=D127),"-",D127-IF(E127="-",0,E127))</f>
        <v>-</v>
      </c>
    </row>
    <row r="128" spans="1:6" ht="56.25">
      <c r="A128" s="42" t="s">
        <v>514</v>
      </c>
      <c r="B128" s="74" t="s">
        <v>347</v>
      </c>
      <c r="C128" s="85" t="s">
        <v>515</v>
      </c>
      <c r="D128" s="40">
        <v>230000</v>
      </c>
      <c r="E128" s="66" t="s">
        <v>975</v>
      </c>
      <c r="F128" s="43" t="str">
        <f>IF(OR(D128="-",E128&gt;=D128),"-",D128-IF(E128="-",0,E128))</f>
        <v>-</v>
      </c>
    </row>
    <row r="129" spans="1:6" ht="22.5">
      <c r="A129" s="42" t="s">
        <v>369</v>
      </c>
      <c r="B129" s="74" t="s">
        <v>347</v>
      </c>
      <c r="C129" s="85" t="s">
        <v>516</v>
      </c>
      <c r="D129" s="40">
        <v>230000</v>
      </c>
      <c r="E129" s="66" t="s">
        <v>975</v>
      </c>
      <c r="F129" s="43" t="str">
        <f>IF(OR(D129="-",E129&gt;=D129),"-",D129-IF(E129="-",0,E129))</f>
        <v>-</v>
      </c>
    </row>
    <row r="130" spans="1:6" ht="33.75">
      <c r="A130" s="42" t="s">
        <v>517</v>
      </c>
      <c r="B130" s="74" t="s">
        <v>347</v>
      </c>
      <c r="C130" s="85" t="s">
        <v>518</v>
      </c>
      <c r="D130" s="40">
        <v>70000</v>
      </c>
      <c r="E130" s="66" t="s">
        <v>975</v>
      </c>
      <c r="F130" s="43" t="str">
        <f>IF(OR(D130="-",E130&gt;=D130),"-",D130-IF(E130="-",0,E130))</f>
        <v>-</v>
      </c>
    </row>
    <row r="131" spans="1:6" ht="22.5">
      <c r="A131" s="42" t="s">
        <v>369</v>
      </c>
      <c r="B131" s="74" t="s">
        <v>347</v>
      </c>
      <c r="C131" s="85" t="s">
        <v>519</v>
      </c>
      <c r="D131" s="40">
        <v>70000</v>
      </c>
      <c r="E131" s="66" t="s">
        <v>975</v>
      </c>
      <c r="F131" s="43" t="str">
        <f>IF(OR(D131="-",E131&gt;=D131),"-",D131-IF(E131="-",0,E131))</f>
        <v>-</v>
      </c>
    </row>
    <row r="132" spans="1:6" ht="33.75">
      <c r="A132" s="42" t="s">
        <v>517</v>
      </c>
      <c r="B132" s="74" t="s">
        <v>347</v>
      </c>
      <c r="C132" s="85" t="s">
        <v>520</v>
      </c>
      <c r="D132" s="40">
        <v>120000</v>
      </c>
      <c r="E132" s="66" t="s">
        <v>975</v>
      </c>
      <c r="F132" s="43" t="str">
        <f>IF(OR(D132="-",E132&gt;=D132),"-",D132-IF(E132="-",0,E132))</f>
        <v>-</v>
      </c>
    </row>
    <row r="133" spans="1:6" ht="22.5">
      <c r="A133" s="42" t="s">
        <v>369</v>
      </c>
      <c r="B133" s="74" t="s">
        <v>347</v>
      </c>
      <c r="C133" s="85" t="s">
        <v>521</v>
      </c>
      <c r="D133" s="40">
        <v>120000</v>
      </c>
      <c r="E133" s="66" t="s">
        <v>975</v>
      </c>
      <c r="F133" s="43" t="str">
        <f>IF(OR(D133="-",E133&gt;=D133),"-",D133-IF(E133="-",0,E133))</f>
        <v>-</v>
      </c>
    </row>
    <row r="134" spans="1:6" ht="22.5">
      <c r="A134" s="42" t="s">
        <v>522</v>
      </c>
      <c r="B134" s="74" t="s">
        <v>347</v>
      </c>
      <c r="C134" s="85" t="s">
        <v>523</v>
      </c>
      <c r="D134" s="40">
        <v>20000</v>
      </c>
      <c r="E134" s="66" t="s">
        <v>975</v>
      </c>
      <c r="F134" s="43" t="str">
        <f>IF(OR(D134="-",E134&gt;=D134),"-",D134-IF(E134="-",0,E134))</f>
        <v>-</v>
      </c>
    </row>
    <row r="135" spans="1:6" ht="22.5">
      <c r="A135" s="42" t="s">
        <v>369</v>
      </c>
      <c r="B135" s="74" t="s">
        <v>347</v>
      </c>
      <c r="C135" s="85" t="s">
        <v>524</v>
      </c>
      <c r="D135" s="40">
        <v>20000</v>
      </c>
      <c r="E135" s="66" t="s">
        <v>975</v>
      </c>
      <c r="F135" s="43" t="str">
        <f>IF(OR(D135="-",E135&gt;=D135),"-",D135-IF(E135="-",0,E135))</f>
        <v>-</v>
      </c>
    </row>
    <row r="136" spans="1:6" ht="22.5">
      <c r="A136" s="42" t="s">
        <v>522</v>
      </c>
      <c r="B136" s="74" t="s">
        <v>347</v>
      </c>
      <c r="C136" s="85" t="s">
        <v>525</v>
      </c>
      <c r="D136" s="40">
        <v>160000</v>
      </c>
      <c r="E136" s="66" t="s">
        <v>975</v>
      </c>
      <c r="F136" s="43" t="str">
        <f>IF(OR(D136="-",E136&gt;=D136),"-",D136-IF(E136="-",0,E136))</f>
        <v>-</v>
      </c>
    </row>
    <row r="137" spans="1:6" ht="22.5">
      <c r="A137" s="42" t="s">
        <v>369</v>
      </c>
      <c r="B137" s="74" t="s">
        <v>347</v>
      </c>
      <c r="C137" s="85" t="s">
        <v>526</v>
      </c>
      <c r="D137" s="40">
        <v>160000</v>
      </c>
      <c r="E137" s="66" t="s">
        <v>975</v>
      </c>
      <c r="F137" s="43" t="str">
        <f>IF(OR(D137="-",E137&gt;=D137),"-",D137-IF(E137="-",0,E137))</f>
        <v>-</v>
      </c>
    </row>
    <row r="138" spans="1:6" ht="22.5">
      <c r="A138" s="42" t="s">
        <v>527</v>
      </c>
      <c r="B138" s="74" t="s">
        <v>347</v>
      </c>
      <c r="C138" s="85" t="s">
        <v>528</v>
      </c>
      <c r="D138" s="40">
        <v>50000</v>
      </c>
      <c r="E138" s="66" t="s">
        <v>975</v>
      </c>
      <c r="F138" s="43" t="str">
        <f>IF(OR(D138="-",E138&gt;=D138),"-",D138-IF(E138="-",0,E138))</f>
        <v>-</v>
      </c>
    </row>
    <row r="139" spans="1:6" ht="22.5">
      <c r="A139" s="42" t="s">
        <v>369</v>
      </c>
      <c r="B139" s="74" t="s">
        <v>347</v>
      </c>
      <c r="C139" s="85" t="s">
        <v>529</v>
      </c>
      <c r="D139" s="40">
        <v>50000</v>
      </c>
      <c r="E139" s="66" t="s">
        <v>975</v>
      </c>
      <c r="F139" s="43" t="str">
        <f>IF(OR(D139="-",E139&gt;=D139),"-",D139-IF(E139="-",0,E139))</f>
        <v>-</v>
      </c>
    </row>
    <row r="140" spans="1:6" ht="22.5">
      <c r="A140" s="93" t="s">
        <v>530</v>
      </c>
      <c r="B140" s="94" t="s">
        <v>347</v>
      </c>
      <c r="C140" s="95" t="s">
        <v>531</v>
      </c>
      <c r="D140" s="96">
        <v>1285000</v>
      </c>
      <c r="E140" s="97">
        <v>18333.37</v>
      </c>
      <c r="F140" s="98">
        <f>IF(OR(D140="-",E140&gt;=D140),"-",D140-IF(E140="-",0,E140))</f>
        <v>1266666.63</v>
      </c>
    </row>
    <row r="141" spans="1:6" ht="22.5">
      <c r="A141" s="42" t="s">
        <v>532</v>
      </c>
      <c r="B141" s="74" t="s">
        <v>347</v>
      </c>
      <c r="C141" s="85" t="s">
        <v>533</v>
      </c>
      <c r="D141" s="40">
        <v>500000</v>
      </c>
      <c r="E141" s="66" t="s">
        <v>975</v>
      </c>
      <c r="F141" s="43" t="str">
        <f>IF(OR(D141="-",E141&gt;=D141),"-",D141-IF(E141="-",0,E141))</f>
        <v>-</v>
      </c>
    </row>
    <row r="142" spans="1:6" ht="22.5">
      <c r="A142" s="42" t="s">
        <v>534</v>
      </c>
      <c r="B142" s="74" t="s">
        <v>347</v>
      </c>
      <c r="C142" s="85" t="s">
        <v>535</v>
      </c>
      <c r="D142" s="40">
        <v>300000</v>
      </c>
      <c r="E142" s="66" t="s">
        <v>975</v>
      </c>
      <c r="F142" s="43" t="str">
        <f>IF(OR(D142="-",E142&gt;=D142),"-",D142-IF(E142="-",0,E142))</f>
        <v>-</v>
      </c>
    </row>
    <row r="143" spans="1:6" ht="12.75">
      <c r="A143" s="42" t="s">
        <v>536</v>
      </c>
      <c r="B143" s="74" t="s">
        <v>347</v>
      </c>
      <c r="C143" s="85" t="s">
        <v>537</v>
      </c>
      <c r="D143" s="40">
        <v>300000</v>
      </c>
      <c r="E143" s="66" t="s">
        <v>975</v>
      </c>
      <c r="F143" s="43" t="str">
        <f>IF(OR(D143="-",E143&gt;=D143),"-",D143-IF(E143="-",0,E143))</f>
        <v>-</v>
      </c>
    </row>
    <row r="144" spans="1:6" ht="22.5">
      <c r="A144" s="42" t="s">
        <v>538</v>
      </c>
      <c r="B144" s="74" t="s">
        <v>347</v>
      </c>
      <c r="C144" s="85" t="s">
        <v>539</v>
      </c>
      <c r="D144" s="40">
        <v>200000</v>
      </c>
      <c r="E144" s="66" t="s">
        <v>975</v>
      </c>
      <c r="F144" s="43" t="str">
        <f>IF(OR(D144="-",E144&gt;=D144),"-",D144-IF(E144="-",0,E144))</f>
        <v>-</v>
      </c>
    </row>
    <row r="145" spans="1:6" ht="12.75">
      <c r="A145" s="42" t="s">
        <v>536</v>
      </c>
      <c r="B145" s="74" t="s">
        <v>347</v>
      </c>
      <c r="C145" s="85" t="s">
        <v>540</v>
      </c>
      <c r="D145" s="40">
        <v>200000</v>
      </c>
      <c r="E145" s="66" t="s">
        <v>975</v>
      </c>
      <c r="F145" s="43" t="str">
        <f>IF(OR(D145="-",E145&gt;=D145),"-",D145-IF(E145="-",0,E145))</f>
        <v>-</v>
      </c>
    </row>
    <row r="146" spans="1:6" ht="33.75">
      <c r="A146" s="42" t="s">
        <v>541</v>
      </c>
      <c r="B146" s="74" t="s">
        <v>347</v>
      </c>
      <c r="C146" s="85" t="s">
        <v>542</v>
      </c>
      <c r="D146" s="40">
        <v>780000</v>
      </c>
      <c r="E146" s="66">
        <v>18333.37</v>
      </c>
      <c r="F146" s="43">
        <f>IF(OR(D146="-",E146&gt;=D146),"-",D146-IF(E146="-",0,E146))</f>
        <v>761666.63</v>
      </c>
    </row>
    <row r="147" spans="1:6" ht="45">
      <c r="A147" s="42" t="s">
        <v>543</v>
      </c>
      <c r="B147" s="74" t="s">
        <v>347</v>
      </c>
      <c r="C147" s="85" t="s">
        <v>544</v>
      </c>
      <c r="D147" s="40">
        <v>320000</v>
      </c>
      <c r="E147" s="66">
        <v>18333.37</v>
      </c>
      <c r="F147" s="43">
        <f>IF(OR(D147="-",E147&gt;=D147),"-",D147-IF(E147="-",0,E147))</f>
        <v>301666.63</v>
      </c>
    </row>
    <row r="148" spans="1:6" ht="22.5">
      <c r="A148" s="42" t="s">
        <v>367</v>
      </c>
      <c r="B148" s="74" t="s">
        <v>347</v>
      </c>
      <c r="C148" s="85" t="s">
        <v>545</v>
      </c>
      <c r="D148" s="40">
        <v>320000</v>
      </c>
      <c r="E148" s="66">
        <v>18333.37</v>
      </c>
      <c r="F148" s="43">
        <f>IF(OR(D148="-",E148&gt;=D148),"-",D148-IF(E148="-",0,E148))</f>
        <v>301666.63</v>
      </c>
    </row>
    <row r="149" spans="1:6" ht="45">
      <c r="A149" s="42" t="s">
        <v>546</v>
      </c>
      <c r="B149" s="74" t="s">
        <v>347</v>
      </c>
      <c r="C149" s="85" t="s">
        <v>547</v>
      </c>
      <c r="D149" s="40">
        <v>460000</v>
      </c>
      <c r="E149" s="66" t="s">
        <v>975</v>
      </c>
      <c r="F149" s="43" t="str">
        <f>IF(OR(D149="-",E149&gt;=D149),"-",D149-IF(E149="-",0,E149))</f>
        <v>-</v>
      </c>
    </row>
    <row r="150" spans="1:6" ht="22.5">
      <c r="A150" s="42" t="s">
        <v>369</v>
      </c>
      <c r="B150" s="74" t="s">
        <v>347</v>
      </c>
      <c r="C150" s="85" t="s">
        <v>548</v>
      </c>
      <c r="D150" s="40">
        <v>460000</v>
      </c>
      <c r="E150" s="66" t="s">
        <v>975</v>
      </c>
      <c r="F150" s="43" t="str">
        <f>IF(OR(D150="-",E150&gt;=D150),"-",D150-IF(E150="-",0,E150))</f>
        <v>-</v>
      </c>
    </row>
    <row r="151" spans="1:6" ht="45">
      <c r="A151" s="42" t="s">
        <v>549</v>
      </c>
      <c r="B151" s="74" t="s">
        <v>347</v>
      </c>
      <c r="C151" s="85" t="s">
        <v>550</v>
      </c>
      <c r="D151" s="40">
        <v>5000</v>
      </c>
      <c r="E151" s="66" t="s">
        <v>975</v>
      </c>
      <c r="F151" s="43" t="str">
        <f>IF(OR(D151="-",E151&gt;=D151),"-",D151-IF(E151="-",0,E151))</f>
        <v>-</v>
      </c>
    </row>
    <row r="152" spans="1:6" ht="22.5">
      <c r="A152" s="42" t="s">
        <v>551</v>
      </c>
      <c r="B152" s="74" t="s">
        <v>347</v>
      </c>
      <c r="C152" s="85" t="s">
        <v>552</v>
      </c>
      <c r="D152" s="40">
        <v>5000</v>
      </c>
      <c r="E152" s="66" t="s">
        <v>975</v>
      </c>
      <c r="F152" s="43" t="str">
        <f>IF(OR(D152="-",E152&gt;=D152),"-",D152-IF(E152="-",0,E152))</f>
        <v>-</v>
      </c>
    </row>
    <row r="153" spans="1:6" ht="22.5">
      <c r="A153" s="42" t="s">
        <v>369</v>
      </c>
      <c r="B153" s="74" t="s">
        <v>347</v>
      </c>
      <c r="C153" s="85" t="s">
        <v>553</v>
      </c>
      <c r="D153" s="40">
        <v>5000</v>
      </c>
      <c r="E153" s="66" t="s">
        <v>975</v>
      </c>
      <c r="F153" s="43" t="str">
        <f>IF(OR(D153="-",E153&gt;=D153),"-",D153-IF(E153="-",0,E153))</f>
        <v>-</v>
      </c>
    </row>
    <row r="154" spans="1:6" ht="12.75">
      <c r="A154" s="93" t="s">
        <v>554</v>
      </c>
      <c r="B154" s="94" t="s">
        <v>347</v>
      </c>
      <c r="C154" s="95" t="s">
        <v>555</v>
      </c>
      <c r="D154" s="96">
        <v>36439590.16</v>
      </c>
      <c r="E154" s="97">
        <v>2213188.61</v>
      </c>
      <c r="F154" s="98">
        <f>IF(OR(D154="-",E154&gt;=D154),"-",D154-IF(E154="-",0,E154))</f>
        <v>34226401.55</v>
      </c>
    </row>
    <row r="155" spans="1:6" ht="12.75">
      <c r="A155" s="93" t="s">
        <v>556</v>
      </c>
      <c r="B155" s="94" t="s">
        <v>347</v>
      </c>
      <c r="C155" s="95" t="s">
        <v>557</v>
      </c>
      <c r="D155" s="96">
        <v>1730404</v>
      </c>
      <c r="E155" s="97" t="s">
        <v>975</v>
      </c>
      <c r="F155" s="98" t="str">
        <f>IF(OR(D155="-",E155&gt;=D155),"-",D155-IF(E155="-",0,E155))</f>
        <v>-</v>
      </c>
    </row>
    <row r="156" spans="1:6" ht="12.75">
      <c r="A156" s="42" t="s">
        <v>949</v>
      </c>
      <c r="B156" s="74" t="s">
        <v>347</v>
      </c>
      <c r="C156" s="85" t="s">
        <v>558</v>
      </c>
      <c r="D156" s="40">
        <v>1730404</v>
      </c>
      <c r="E156" s="66" t="s">
        <v>975</v>
      </c>
      <c r="F156" s="43" t="str">
        <f>IF(OR(D156="-",E156&gt;=D156),"-",D156-IF(E156="-",0,E156))</f>
        <v>-</v>
      </c>
    </row>
    <row r="157" spans="1:6" ht="12.75">
      <c r="A157" s="42" t="s">
        <v>559</v>
      </c>
      <c r="B157" s="74" t="s">
        <v>347</v>
      </c>
      <c r="C157" s="85" t="s">
        <v>560</v>
      </c>
      <c r="D157" s="40">
        <v>75504</v>
      </c>
      <c r="E157" s="66" t="s">
        <v>975</v>
      </c>
      <c r="F157" s="43" t="str">
        <f>IF(OR(D157="-",E157&gt;=D157),"-",D157-IF(E157="-",0,E157))</f>
        <v>-</v>
      </c>
    </row>
    <row r="158" spans="1:6" ht="45">
      <c r="A158" s="42" t="s">
        <v>561</v>
      </c>
      <c r="B158" s="74" t="s">
        <v>347</v>
      </c>
      <c r="C158" s="85" t="s">
        <v>562</v>
      </c>
      <c r="D158" s="40">
        <v>75504</v>
      </c>
      <c r="E158" s="66" t="s">
        <v>975</v>
      </c>
      <c r="F158" s="43" t="str">
        <f>IF(OR(D158="-",E158&gt;=D158),"-",D158-IF(E158="-",0,E158))</f>
        <v>-</v>
      </c>
    </row>
    <row r="159" spans="1:6" ht="22.5">
      <c r="A159" s="42" t="s">
        <v>563</v>
      </c>
      <c r="B159" s="74" t="s">
        <v>347</v>
      </c>
      <c r="C159" s="85" t="s">
        <v>564</v>
      </c>
      <c r="D159" s="40">
        <v>1440000</v>
      </c>
      <c r="E159" s="66" t="s">
        <v>975</v>
      </c>
      <c r="F159" s="43" t="str">
        <f>IF(OR(D159="-",E159&gt;=D159),"-",D159-IF(E159="-",0,E159))</f>
        <v>-</v>
      </c>
    </row>
    <row r="160" spans="1:6" ht="45">
      <c r="A160" s="42" t="s">
        <v>561</v>
      </c>
      <c r="B160" s="74" t="s">
        <v>347</v>
      </c>
      <c r="C160" s="85" t="s">
        <v>565</v>
      </c>
      <c r="D160" s="40">
        <v>1440000</v>
      </c>
      <c r="E160" s="66" t="s">
        <v>975</v>
      </c>
      <c r="F160" s="43" t="str">
        <f>IF(OR(D160="-",E160&gt;=D160),"-",D160-IF(E160="-",0,E160))</f>
        <v>-</v>
      </c>
    </row>
    <row r="161" spans="1:6" ht="33.75">
      <c r="A161" s="42" t="s">
        <v>566</v>
      </c>
      <c r="B161" s="74" t="s">
        <v>347</v>
      </c>
      <c r="C161" s="85" t="s">
        <v>567</v>
      </c>
      <c r="D161" s="40">
        <v>214900</v>
      </c>
      <c r="E161" s="66" t="s">
        <v>975</v>
      </c>
      <c r="F161" s="43" t="str">
        <f>IF(OR(D161="-",E161&gt;=D161),"-",D161-IF(E161="-",0,E161))</f>
        <v>-</v>
      </c>
    </row>
    <row r="162" spans="1:6" ht="22.5">
      <c r="A162" s="42" t="s">
        <v>369</v>
      </c>
      <c r="B162" s="74" t="s">
        <v>347</v>
      </c>
      <c r="C162" s="85" t="s">
        <v>568</v>
      </c>
      <c r="D162" s="40">
        <v>214900</v>
      </c>
      <c r="E162" s="66" t="s">
        <v>975</v>
      </c>
      <c r="F162" s="43" t="str">
        <f>IF(OR(D162="-",E162&gt;=D162),"-",D162-IF(E162="-",0,E162))</f>
        <v>-</v>
      </c>
    </row>
    <row r="163" spans="1:6" ht="12.75">
      <c r="A163" s="93" t="s">
        <v>569</v>
      </c>
      <c r="B163" s="94" t="s">
        <v>347</v>
      </c>
      <c r="C163" s="95" t="s">
        <v>570</v>
      </c>
      <c r="D163" s="96">
        <v>14109986.16</v>
      </c>
      <c r="E163" s="97">
        <v>1721764.36</v>
      </c>
      <c r="F163" s="98">
        <f>IF(OR(D163="-",E163&gt;=D163),"-",D163-IF(E163="-",0,E163))</f>
        <v>12388221.8</v>
      </c>
    </row>
    <row r="164" spans="1:6" ht="22.5">
      <c r="A164" s="42" t="s">
        <v>571</v>
      </c>
      <c r="B164" s="74" t="s">
        <v>347</v>
      </c>
      <c r="C164" s="85" t="s">
        <v>572</v>
      </c>
      <c r="D164" s="40">
        <v>14109986.16</v>
      </c>
      <c r="E164" s="66">
        <v>1721764.36</v>
      </c>
      <c r="F164" s="43">
        <f>IF(OR(D164="-",E164&gt;=D164),"-",D164-IF(E164="-",0,E164))</f>
        <v>12388221.8</v>
      </c>
    </row>
    <row r="165" spans="1:6" ht="33.75">
      <c r="A165" s="42" t="s">
        <v>573</v>
      </c>
      <c r="B165" s="74" t="s">
        <v>347</v>
      </c>
      <c r="C165" s="85" t="s">
        <v>574</v>
      </c>
      <c r="D165" s="40">
        <v>2973386.16</v>
      </c>
      <c r="E165" s="66">
        <v>495564.36</v>
      </c>
      <c r="F165" s="43">
        <f>IF(OR(D165="-",E165&gt;=D165),"-",D165-IF(E165="-",0,E165))</f>
        <v>2477821.8000000003</v>
      </c>
    </row>
    <row r="166" spans="1:6" ht="22.5">
      <c r="A166" s="42" t="s">
        <v>369</v>
      </c>
      <c r="B166" s="74" t="s">
        <v>347</v>
      </c>
      <c r="C166" s="85" t="s">
        <v>575</v>
      </c>
      <c r="D166" s="40">
        <v>2973386.16</v>
      </c>
      <c r="E166" s="66">
        <v>495564.36</v>
      </c>
      <c r="F166" s="43">
        <f>IF(OR(D166="-",E166&gt;=D166),"-",D166-IF(E166="-",0,E166))</f>
        <v>2477821.8000000003</v>
      </c>
    </row>
    <row r="167" spans="1:6" ht="45">
      <c r="A167" s="42" t="s">
        <v>576</v>
      </c>
      <c r="B167" s="74" t="s">
        <v>347</v>
      </c>
      <c r="C167" s="85" t="s">
        <v>577</v>
      </c>
      <c r="D167" s="40">
        <v>11136600</v>
      </c>
      <c r="E167" s="66">
        <v>1226200</v>
      </c>
      <c r="F167" s="43">
        <f>IF(OR(D167="-",E167&gt;=D167),"-",D167-IF(E167="-",0,E167))</f>
        <v>9910400</v>
      </c>
    </row>
    <row r="168" spans="1:6" ht="45">
      <c r="A168" s="42" t="s">
        <v>561</v>
      </c>
      <c r="B168" s="74" t="s">
        <v>347</v>
      </c>
      <c r="C168" s="85" t="s">
        <v>578</v>
      </c>
      <c r="D168" s="40">
        <v>11136600</v>
      </c>
      <c r="E168" s="66">
        <v>1226200</v>
      </c>
      <c r="F168" s="43">
        <f>IF(OR(D168="-",E168&gt;=D168),"-",D168-IF(E168="-",0,E168))</f>
        <v>9910400</v>
      </c>
    </row>
    <row r="169" spans="1:6" ht="12.75">
      <c r="A169" s="93" t="s">
        <v>579</v>
      </c>
      <c r="B169" s="94" t="s">
        <v>347</v>
      </c>
      <c r="C169" s="95" t="s">
        <v>580</v>
      </c>
      <c r="D169" s="96">
        <v>17679200</v>
      </c>
      <c r="E169" s="97">
        <v>429224.25</v>
      </c>
      <c r="F169" s="98">
        <f>IF(OR(D169="-",E169&gt;=D169),"-",D169-IF(E169="-",0,E169))</f>
        <v>17249975.75</v>
      </c>
    </row>
    <row r="170" spans="1:6" ht="12.75">
      <c r="A170" s="42" t="s">
        <v>949</v>
      </c>
      <c r="B170" s="74" t="s">
        <v>347</v>
      </c>
      <c r="C170" s="85" t="s">
        <v>581</v>
      </c>
      <c r="D170" s="40">
        <v>17679200</v>
      </c>
      <c r="E170" s="66">
        <v>429224.25</v>
      </c>
      <c r="F170" s="43">
        <f>IF(OR(D170="-",E170&gt;=D170),"-",D170-IF(E170="-",0,E170))</f>
        <v>17249975.75</v>
      </c>
    </row>
    <row r="171" spans="1:6" ht="22.5">
      <c r="A171" s="42" t="s">
        <v>582</v>
      </c>
      <c r="B171" s="74" t="s">
        <v>347</v>
      </c>
      <c r="C171" s="85" t="s">
        <v>583</v>
      </c>
      <c r="D171" s="40">
        <v>8542040.67</v>
      </c>
      <c r="E171" s="66" t="s">
        <v>975</v>
      </c>
      <c r="F171" s="43" t="str">
        <f>IF(OR(D171="-",E171&gt;=D171),"-",D171-IF(E171="-",0,E171))</f>
        <v>-</v>
      </c>
    </row>
    <row r="172" spans="1:6" ht="22.5">
      <c r="A172" s="42" t="s">
        <v>369</v>
      </c>
      <c r="B172" s="74" t="s">
        <v>347</v>
      </c>
      <c r="C172" s="85" t="s">
        <v>584</v>
      </c>
      <c r="D172" s="40">
        <v>8542040.67</v>
      </c>
      <c r="E172" s="66" t="s">
        <v>975</v>
      </c>
      <c r="F172" s="43" t="str">
        <f>IF(OR(D172="-",E172&gt;=D172),"-",D172-IF(E172="-",0,E172))</f>
        <v>-</v>
      </c>
    </row>
    <row r="173" spans="1:6" ht="22.5">
      <c r="A173" s="42" t="s">
        <v>585</v>
      </c>
      <c r="B173" s="74" t="s">
        <v>347</v>
      </c>
      <c r="C173" s="85" t="s">
        <v>586</v>
      </c>
      <c r="D173" s="40">
        <v>2916000</v>
      </c>
      <c r="E173" s="66" t="s">
        <v>975</v>
      </c>
      <c r="F173" s="43" t="str">
        <f>IF(OR(D173="-",E173&gt;=D173),"-",D173-IF(E173="-",0,E173))</f>
        <v>-</v>
      </c>
    </row>
    <row r="174" spans="1:6" ht="22.5">
      <c r="A174" s="42" t="s">
        <v>369</v>
      </c>
      <c r="B174" s="74" t="s">
        <v>347</v>
      </c>
      <c r="C174" s="85" t="s">
        <v>587</v>
      </c>
      <c r="D174" s="40">
        <v>2916000</v>
      </c>
      <c r="E174" s="66" t="s">
        <v>975</v>
      </c>
      <c r="F174" s="43" t="str">
        <f>IF(OR(D174="-",E174&gt;=D174),"-",D174-IF(E174="-",0,E174))</f>
        <v>-</v>
      </c>
    </row>
    <row r="175" spans="1:6" ht="22.5">
      <c r="A175" s="42" t="s">
        <v>588</v>
      </c>
      <c r="B175" s="74" t="s">
        <v>347</v>
      </c>
      <c r="C175" s="85" t="s">
        <v>589</v>
      </c>
      <c r="D175" s="40">
        <v>500000</v>
      </c>
      <c r="E175" s="66" t="s">
        <v>975</v>
      </c>
      <c r="F175" s="43" t="str">
        <f>IF(OR(D175="-",E175&gt;=D175),"-",D175-IF(E175="-",0,E175))</f>
        <v>-</v>
      </c>
    </row>
    <row r="176" spans="1:6" ht="22.5">
      <c r="A176" s="42" t="s">
        <v>369</v>
      </c>
      <c r="B176" s="74" t="s">
        <v>347</v>
      </c>
      <c r="C176" s="85" t="s">
        <v>590</v>
      </c>
      <c r="D176" s="40">
        <v>500000</v>
      </c>
      <c r="E176" s="66" t="s">
        <v>975</v>
      </c>
      <c r="F176" s="43" t="str">
        <f>IF(OR(D176="-",E176&gt;=D176),"-",D176-IF(E176="-",0,E176))</f>
        <v>-</v>
      </c>
    </row>
    <row r="177" spans="1:6" ht="12.75">
      <c r="A177" s="42" t="s">
        <v>591</v>
      </c>
      <c r="B177" s="74" t="s">
        <v>347</v>
      </c>
      <c r="C177" s="85" t="s">
        <v>592</v>
      </c>
      <c r="D177" s="40">
        <v>1862892</v>
      </c>
      <c r="E177" s="66">
        <v>310482</v>
      </c>
      <c r="F177" s="43">
        <f>IF(OR(D177="-",E177&gt;=D177),"-",D177-IF(E177="-",0,E177))</f>
        <v>1552410</v>
      </c>
    </row>
    <row r="178" spans="1:6" ht="22.5">
      <c r="A178" s="42" t="s">
        <v>369</v>
      </c>
      <c r="B178" s="74" t="s">
        <v>347</v>
      </c>
      <c r="C178" s="85" t="s">
        <v>593</v>
      </c>
      <c r="D178" s="40">
        <v>1862892</v>
      </c>
      <c r="E178" s="66">
        <v>310482</v>
      </c>
      <c r="F178" s="43">
        <f>IF(OR(D178="-",E178&gt;=D178),"-",D178-IF(E178="-",0,E178))</f>
        <v>1552410</v>
      </c>
    </row>
    <row r="179" spans="1:6" ht="67.5">
      <c r="A179" s="135" t="s">
        <v>594</v>
      </c>
      <c r="B179" s="74" t="s">
        <v>347</v>
      </c>
      <c r="C179" s="85" t="s">
        <v>595</v>
      </c>
      <c r="D179" s="40">
        <v>3858267.33</v>
      </c>
      <c r="E179" s="66">
        <v>118742.25</v>
      </c>
      <c r="F179" s="43">
        <f>IF(OR(D179="-",E179&gt;=D179),"-",D179-IF(E179="-",0,E179))</f>
        <v>3739525.08</v>
      </c>
    </row>
    <row r="180" spans="1:6" ht="12.75">
      <c r="A180" s="42" t="s">
        <v>1277</v>
      </c>
      <c r="B180" s="74" t="s">
        <v>347</v>
      </c>
      <c r="C180" s="85" t="s">
        <v>596</v>
      </c>
      <c r="D180" s="40">
        <v>3858267.33</v>
      </c>
      <c r="E180" s="66">
        <v>118742.25</v>
      </c>
      <c r="F180" s="43">
        <f>IF(OR(D180="-",E180&gt;=D180),"-",D180-IF(E180="-",0,E180))</f>
        <v>3739525.08</v>
      </c>
    </row>
    <row r="181" spans="1:6" ht="12.75">
      <c r="A181" s="93" t="s">
        <v>597</v>
      </c>
      <c r="B181" s="94" t="s">
        <v>347</v>
      </c>
      <c r="C181" s="95" t="s">
        <v>598</v>
      </c>
      <c r="D181" s="96">
        <v>2920000</v>
      </c>
      <c r="E181" s="97">
        <v>62200</v>
      </c>
      <c r="F181" s="98">
        <f>IF(OR(D181="-",E181&gt;=D181),"-",D181-IF(E181="-",0,E181))</f>
        <v>2857800</v>
      </c>
    </row>
    <row r="182" spans="1:6" ht="22.5">
      <c r="A182" s="42" t="s">
        <v>599</v>
      </c>
      <c r="B182" s="74" t="s">
        <v>347</v>
      </c>
      <c r="C182" s="85" t="s">
        <v>600</v>
      </c>
      <c r="D182" s="40">
        <v>880000</v>
      </c>
      <c r="E182" s="66" t="s">
        <v>975</v>
      </c>
      <c r="F182" s="43" t="str">
        <f>IF(OR(D182="-",E182&gt;=D182),"-",D182-IF(E182="-",0,E182))</f>
        <v>-</v>
      </c>
    </row>
    <row r="183" spans="1:6" ht="45">
      <c r="A183" s="42" t="s">
        <v>601</v>
      </c>
      <c r="B183" s="74" t="s">
        <v>347</v>
      </c>
      <c r="C183" s="85" t="s">
        <v>602</v>
      </c>
      <c r="D183" s="40">
        <v>880000</v>
      </c>
      <c r="E183" s="66" t="s">
        <v>975</v>
      </c>
      <c r="F183" s="43" t="str">
        <f>IF(OR(D183="-",E183&gt;=D183),"-",D183-IF(E183="-",0,E183))</f>
        <v>-</v>
      </c>
    </row>
    <row r="184" spans="1:6" ht="45">
      <c r="A184" s="42" t="s">
        <v>561</v>
      </c>
      <c r="B184" s="74" t="s">
        <v>347</v>
      </c>
      <c r="C184" s="85" t="s">
        <v>603</v>
      </c>
      <c r="D184" s="40">
        <v>880000</v>
      </c>
      <c r="E184" s="66" t="s">
        <v>975</v>
      </c>
      <c r="F184" s="43" t="str">
        <f>IF(OR(D184="-",E184&gt;=D184),"-",D184-IF(E184="-",0,E184))</f>
        <v>-</v>
      </c>
    </row>
    <row r="185" spans="1:6" ht="33.75">
      <c r="A185" s="42" t="s">
        <v>604</v>
      </c>
      <c r="B185" s="74" t="s">
        <v>347</v>
      </c>
      <c r="C185" s="85" t="s">
        <v>605</v>
      </c>
      <c r="D185" s="40">
        <v>1050000</v>
      </c>
      <c r="E185" s="66">
        <v>62200</v>
      </c>
      <c r="F185" s="43">
        <f>IF(OR(D185="-",E185&gt;=D185),"-",D185-IF(E185="-",0,E185))</f>
        <v>987800</v>
      </c>
    </row>
    <row r="186" spans="1:6" ht="45">
      <c r="A186" s="42" t="s">
        <v>606</v>
      </c>
      <c r="B186" s="74" t="s">
        <v>347</v>
      </c>
      <c r="C186" s="85" t="s">
        <v>607</v>
      </c>
      <c r="D186" s="40">
        <v>500000</v>
      </c>
      <c r="E186" s="66">
        <v>62200</v>
      </c>
      <c r="F186" s="43">
        <f>IF(OR(D186="-",E186&gt;=D186),"-",D186-IF(E186="-",0,E186))</f>
        <v>437800</v>
      </c>
    </row>
    <row r="187" spans="1:6" ht="33.75">
      <c r="A187" s="42" t="s">
        <v>608</v>
      </c>
      <c r="B187" s="74" t="s">
        <v>347</v>
      </c>
      <c r="C187" s="85" t="s">
        <v>609</v>
      </c>
      <c r="D187" s="40">
        <v>500000</v>
      </c>
      <c r="E187" s="66">
        <v>62200</v>
      </c>
      <c r="F187" s="43">
        <f>IF(OR(D187="-",E187&gt;=D187),"-",D187-IF(E187="-",0,E187))</f>
        <v>437800</v>
      </c>
    </row>
    <row r="188" spans="1:6" ht="33.75">
      <c r="A188" s="42" t="s">
        <v>610</v>
      </c>
      <c r="B188" s="74" t="s">
        <v>347</v>
      </c>
      <c r="C188" s="85" t="s">
        <v>611</v>
      </c>
      <c r="D188" s="40">
        <v>500000</v>
      </c>
      <c r="E188" s="66" t="s">
        <v>975</v>
      </c>
      <c r="F188" s="43" t="str">
        <f>IF(OR(D188="-",E188&gt;=D188),"-",D188-IF(E188="-",0,E188))</f>
        <v>-</v>
      </c>
    </row>
    <row r="189" spans="1:6" ht="45">
      <c r="A189" s="42" t="s">
        <v>561</v>
      </c>
      <c r="B189" s="74" t="s">
        <v>347</v>
      </c>
      <c r="C189" s="85" t="s">
        <v>612</v>
      </c>
      <c r="D189" s="40">
        <v>500000</v>
      </c>
      <c r="E189" s="66" t="s">
        <v>975</v>
      </c>
      <c r="F189" s="43" t="str">
        <f>IF(OR(D189="-",E189&gt;=D189),"-",D189-IF(E189="-",0,E189))</f>
        <v>-</v>
      </c>
    </row>
    <row r="190" spans="1:6" ht="33.75">
      <c r="A190" s="42" t="s">
        <v>613</v>
      </c>
      <c r="B190" s="74" t="s">
        <v>347</v>
      </c>
      <c r="C190" s="85" t="s">
        <v>614</v>
      </c>
      <c r="D190" s="40">
        <v>50000</v>
      </c>
      <c r="E190" s="66" t="s">
        <v>975</v>
      </c>
      <c r="F190" s="43" t="str">
        <f>IF(OR(D190="-",E190&gt;=D190),"-",D190-IF(E190="-",0,E190))</f>
        <v>-</v>
      </c>
    </row>
    <row r="191" spans="1:6" ht="45">
      <c r="A191" s="42" t="s">
        <v>561</v>
      </c>
      <c r="B191" s="74" t="s">
        <v>347</v>
      </c>
      <c r="C191" s="85" t="s">
        <v>615</v>
      </c>
      <c r="D191" s="40">
        <v>50000</v>
      </c>
      <c r="E191" s="66" t="s">
        <v>975</v>
      </c>
      <c r="F191" s="43" t="str">
        <f>IF(OR(D191="-",E191&gt;=D191),"-",D191-IF(E191="-",0,E191))</f>
        <v>-</v>
      </c>
    </row>
    <row r="192" spans="1:6" ht="22.5">
      <c r="A192" s="42" t="s">
        <v>616</v>
      </c>
      <c r="B192" s="74" t="s">
        <v>347</v>
      </c>
      <c r="C192" s="85" t="s">
        <v>617</v>
      </c>
      <c r="D192" s="40">
        <v>990000</v>
      </c>
      <c r="E192" s="66" t="s">
        <v>975</v>
      </c>
      <c r="F192" s="43" t="str">
        <f>IF(OR(D192="-",E192&gt;=D192),"-",D192-IF(E192="-",0,E192))</f>
        <v>-</v>
      </c>
    </row>
    <row r="193" spans="1:6" ht="33.75">
      <c r="A193" s="42" t="s">
        <v>618</v>
      </c>
      <c r="B193" s="74" t="s">
        <v>347</v>
      </c>
      <c r="C193" s="85" t="s">
        <v>619</v>
      </c>
      <c r="D193" s="40">
        <v>990000</v>
      </c>
      <c r="E193" s="66" t="s">
        <v>975</v>
      </c>
      <c r="F193" s="43" t="str">
        <f>IF(OR(D193="-",E193&gt;=D193),"-",D193-IF(E193="-",0,E193))</f>
        <v>-</v>
      </c>
    </row>
    <row r="194" spans="1:6" ht="22.5">
      <c r="A194" s="42" t="s">
        <v>369</v>
      </c>
      <c r="B194" s="74" t="s">
        <v>347</v>
      </c>
      <c r="C194" s="85" t="s">
        <v>620</v>
      </c>
      <c r="D194" s="40">
        <v>990000</v>
      </c>
      <c r="E194" s="66" t="s">
        <v>975</v>
      </c>
      <c r="F194" s="43" t="str">
        <f>IF(OR(D194="-",E194&gt;=D194),"-",D194-IF(E194="-",0,E194))</f>
        <v>-</v>
      </c>
    </row>
    <row r="195" spans="1:6" ht="12.75">
      <c r="A195" s="93" t="s">
        <v>621</v>
      </c>
      <c r="B195" s="94" t="s">
        <v>347</v>
      </c>
      <c r="C195" s="95" t="s">
        <v>622</v>
      </c>
      <c r="D195" s="96">
        <v>3023079.11</v>
      </c>
      <c r="E195" s="97" t="s">
        <v>975</v>
      </c>
      <c r="F195" s="98" t="str">
        <f>IF(OR(D195="-",E195&gt;=D195),"-",D195-IF(E195="-",0,E195))</f>
        <v>-</v>
      </c>
    </row>
    <row r="196" spans="1:6" ht="12.75">
      <c r="A196" s="93" t="s">
        <v>623</v>
      </c>
      <c r="B196" s="94" t="s">
        <v>347</v>
      </c>
      <c r="C196" s="95" t="s">
        <v>624</v>
      </c>
      <c r="D196" s="96">
        <v>1648800</v>
      </c>
      <c r="E196" s="97" t="s">
        <v>975</v>
      </c>
      <c r="F196" s="98" t="str">
        <f>IF(OR(D196="-",E196&gt;=D196),"-",D196-IF(E196="-",0,E196))</f>
        <v>-</v>
      </c>
    </row>
    <row r="197" spans="1:6" ht="22.5">
      <c r="A197" s="42" t="s">
        <v>616</v>
      </c>
      <c r="B197" s="74" t="s">
        <v>347</v>
      </c>
      <c r="C197" s="85" t="s">
        <v>625</v>
      </c>
      <c r="D197" s="40">
        <v>1648800</v>
      </c>
      <c r="E197" s="66" t="s">
        <v>975</v>
      </c>
      <c r="F197" s="43" t="str">
        <f>IF(OR(D197="-",E197&gt;=D197),"-",D197-IF(E197="-",0,E197))</f>
        <v>-</v>
      </c>
    </row>
    <row r="198" spans="1:6" ht="45">
      <c r="A198" s="42" t="s">
        <v>626</v>
      </c>
      <c r="B198" s="74" t="s">
        <v>347</v>
      </c>
      <c r="C198" s="85" t="s">
        <v>627</v>
      </c>
      <c r="D198" s="40">
        <v>1648800</v>
      </c>
      <c r="E198" s="66" t="s">
        <v>975</v>
      </c>
      <c r="F198" s="43" t="str">
        <f>IF(OR(D198="-",E198&gt;=D198),"-",D198-IF(E198="-",0,E198))</f>
        <v>-</v>
      </c>
    </row>
    <row r="199" spans="1:6" ht="33.75">
      <c r="A199" s="42" t="s">
        <v>628</v>
      </c>
      <c r="B199" s="74" t="s">
        <v>347</v>
      </c>
      <c r="C199" s="85" t="s">
        <v>629</v>
      </c>
      <c r="D199" s="40">
        <v>1648800</v>
      </c>
      <c r="E199" s="66" t="s">
        <v>975</v>
      </c>
      <c r="F199" s="43" t="str">
        <f>IF(OR(D199="-",E199&gt;=D199),"-",D199-IF(E199="-",0,E199))</f>
        <v>-</v>
      </c>
    </row>
    <row r="200" spans="1:6" ht="12.75">
      <c r="A200" s="93" t="s">
        <v>630</v>
      </c>
      <c r="B200" s="94" t="s">
        <v>347</v>
      </c>
      <c r="C200" s="95" t="s">
        <v>631</v>
      </c>
      <c r="D200" s="96">
        <v>75806</v>
      </c>
      <c r="E200" s="97" t="s">
        <v>975</v>
      </c>
      <c r="F200" s="98" t="str">
        <f>IF(OR(D200="-",E200&gt;=D200),"-",D200-IF(E200="-",0,E200))</f>
        <v>-</v>
      </c>
    </row>
    <row r="201" spans="1:6" ht="12.75">
      <c r="A201" s="42" t="s">
        <v>481</v>
      </c>
      <c r="B201" s="74" t="s">
        <v>347</v>
      </c>
      <c r="C201" s="85" t="s">
        <v>632</v>
      </c>
      <c r="D201" s="40">
        <v>75806</v>
      </c>
      <c r="E201" s="66" t="s">
        <v>975</v>
      </c>
      <c r="F201" s="43" t="str">
        <f>IF(OR(D201="-",E201&gt;=D201),"-",D201-IF(E201="-",0,E201))</f>
        <v>-</v>
      </c>
    </row>
    <row r="202" spans="1:6" ht="33.75">
      <c r="A202" s="42" t="s">
        <v>633</v>
      </c>
      <c r="B202" s="74" t="s">
        <v>347</v>
      </c>
      <c r="C202" s="85" t="s">
        <v>634</v>
      </c>
      <c r="D202" s="40">
        <v>75806</v>
      </c>
      <c r="E202" s="66" t="s">
        <v>975</v>
      </c>
      <c r="F202" s="43" t="str">
        <f>IF(OR(D202="-",E202&gt;=D202),"-",D202-IF(E202="-",0,E202))</f>
        <v>-</v>
      </c>
    </row>
    <row r="203" spans="1:6" ht="45">
      <c r="A203" s="42" t="s">
        <v>561</v>
      </c>
      <c r="B203" s="74" t="s">
        <v>347</v>
      </c>
      <c r="C203" s="85" t="s">
        <v>635</v>
      </c>
      <c r="D203" s="40">
        <v>75806</v>
      </c>
      <c r="E203" s="66" t="s">
        <v>975</v>
      </c>
      <c r="F203" s="43" t="str">
        <f>IF(OR(D203="-",E203&gt;=D203),"-",D203-IF(E203="-",0,E203))</f>
        <v>-</v>
      </c>
    </row>
    <row r="204" spans="1:6" ht="22.5">
      <c r="A204" s="93" t="s">
        <v>636</v>
      </c>
      <c r="B204" s="94" t="s">
        <v>347</v>
      </c>
      <c r="C204" s="95" t="s">
        <v>637</v>
      </c>
      <c r="D204" s="96">
        <v>1298473.11</v>
      </c>
      <c r="E204" s="97" t="s">
        <v>975</v>
      </c>
      <c r="F204" s="98" t="str">
        <f>IF(OR(D204="-",E204&gt;=D204),"-",D204-IF(E204="-",0,E204))</f>
        <v>-</v>
      </c>
    </row>
    <row r="205" spans="1:6" ht="22.5">
      <c r="A205" s="42" t="s">
        <v>412</v>
      </c>
      <c r="B205" s="74" t="s">
        <v>347</v>
      </c>
      <c r="C205" s="85" t="s">
        <v>638</v>
      </c>
      <c r="D205" s="40">
        <v>1298473.11</v>
      </c>
      <c r="E205" s="66" t="s">
        <v>975</v>
      </c>
      <c r="F205" s="43" t="str">
        <f>IF(OR(D205="-",E205&gt;=D205),"-",D205-IF(E205="-",0,E205))</f>
        <v>-</v>
      </c>
    </row>
    <row r="206" spans="1:6" ht="33.75">
      <c r="A206" s="42" t="s">
        <v>440</v>
      </c>
      <c r="B206" s="74" t="s">
        <v>347</v>
      </c>
      <c r="C206" s="85" t="s">
        <v>639</v>
      </c>
      <c r="D206" s="40">
        <v>1298473.11</v>
      </c>
      <c r="E206" s="66" t="s">
        <v>975</v>
      </c>
      <c r="F206" s="43" t="str">
        <f>IF(OR(D206="-",E206&gt;=D206),"-",D206-IF(E206="-",0,E206))</f>
        <v>-</v>
      </c>
    </row>
    <row r="207" spans="1:6" ht="22.5">
      <c r="A207" s="42" t="s">
        <v>369</v>
      </c>
      <c r="B207" s="74" t="s">
        <v>347</v>
      </c>
      <c r="C207" s="85" t="s">
        <v>640</v>
      </c>
      <c r="D207" s="40">
        <v>1298473.11</v>
      </c>
      <c r="E207" s="66" t="s">
        <v>975</v>
      </c>
      <c r="F207" s="43" t="str">
        <f>IF(OR(D207="-",E207&gt;=D207),"-",D207-IF(E207="-",0,E207))</f>
        <v>-</v>
      </c>
    </row>
    <row r="208" spans="1:6" ht="12.75">
      <c r="A208" s="93" t="s">
        <v>641</v>
      </c>
      <c r="B208" s="94" t="s">
        <v>347</v>
      </c>
      <c r="C208" s="95" t="s">
        <v>642</v>
      </c>
      <c r="D208" s="96">
        <v>12075660</v>
      </c>
      <c r="E208" s="97">
        <v>27860</v>
      </c>
      <c r="F208" s="98">
        <f>IF(OR(D208="-",E208&gt;=D208),"-",D208-IF(E208="-",0,E208))</f>
        <v>12047800</v>
      </c>
    </row>
    <row r="209" spans="1:6" ht="12.75">
      <c r="A209" s="93" t="s">
        <v>643</v>
      </c>
      <c r="B209" s="94" t="s">
        <v>347</v>
      </c>
      <c r="C209" s="95" t="s">
        <v>644</v>
      </c>
      <c r="D209" s="96">
        <v>11230000</v>
      </c>
      <c r="E209" s="97" t="s">
        <v>975</v>
      </c>
      <c r="F209" s="98" t="str">
        <f>IF(OR(D209="-",E209&gt;=D209),"-",D209-IF(E209="-",0,E209))</f>
        <v>-</v>
      </c>
    </row>
    <row r="210" spans="1:6" ht="45">
      <c r="A210" s="42" t="s">
        <v>645</v>
      </c>
      <c r="B210" s="74" t="s">
        <v>347</v>
      </c>
      <c r="C210" s="85" t="s">
        <v>646</v>
      </c>
      <c r="D210" s="40">
        <v>11230000</v>
      </c>
      <c r="E210" s="66" t="s">
        <v>975</v>
      </c>
      <c r="F210" s="43" t="str">
        <f>IF(OR(D210="-",E210&gt;=D210),"-",D210-IF(E210="-",0,E210))</f>
        <v>-</v>
      </c>
    </row>
    <row r="211" spans="1:6" ht="22.5">
      <c r="A211" s="42" t="s">
        <v>647</v>
      </c>
      <c r="B211" s="74" t="s">
        <v>347</v>
      </c>
      <c r="C211" s="85" t="s">
        <v>648</v>
      </c>
      <c r="D211" s="40">
        <v>11000000</v>
      </c>
      <c r="E211" s="66" t="s">
        <v>975</v>
      </c>
      <c r="F211" s="43" t="str">
        <f>IF(OR(D211="-",E211&gt;=D211),"-",D211-IF(E211="-",0,E211))</f>
        <v>-</v>
      </c>
    </row>
    <row r="212" spans="1:6" ht="22.5">
      <c r="A212" s="42" t="s">
        <v>492</v>
      </c>
      <c r="B212" s="74" t="s">
        <v>347</v>
      </c>
      <c r="C212" s="85" t="s">
        <v>649</v>
      </c>
      <c r="D212" s="40">
        <v>11000000</v>
      </c>
      <c r="E212" s="66" t="s">
        <v>975</v>
      </c>
      <c r="F212" s="43" t="str">
        <f>IF(OR(D212="-",E212&gt;=D212),"-",D212-IF(E212="-",0,E212))</f>
        <v>-</v>
      </c>
    </row>
    <row r="213" spans="1:6" ht="22.5">
      <c r="A213" s="42" t="s">
        <v>650</v>
      </c>
      <c r="B213" s="74" t="s">
        <v>347</v>
      </c>
      <c r="C213" s="85" t="s">
        <v>651</v>
      </c>
      <c r="D213" s="40">
        <v>230000</v>
      </c>
      <c r="E213" s="66" t="s">
        <v>975</v>
      </c>
      <c r="F213" s="43" t="str">
        <f>IF(OR(D213="-",E213&gt;=D213),"-",D213-IF(E213="-",0,E213))</f>
        <v>-</v>
      </c>
    </row>
    <row r="214" spans="1:6" ht="22.5">
      <c r="A214" s="42" t="s">
        <v>492</v>
      </c>
      <c r="B214" s="74" t="s">
        <v>347</v>
      </c>
      <c r="C214" s="85" t="s">
        <v>652</v>
      </c>
      <c r="D214" s="40">
        <v>230000</v>
      </c>
      <c r="E214" s="66" t="s">
        <v>975</v>
      </c>
      <c r="F214" s="43" t="str">
        <f>IF(OR(D214="-",E214&gt;=D214),"-",D214-IF(E214="-",0,E214))</f>
        <v>-</v>
      </c>
    </row>
    <row r="215" spans="1:6" ht="12.75">
      <c r="A215" s="93" t="s">
        <v>653</v>
      </c>
      <c r="B215" s="94" t="s">
        <v>347</v>
      </c>
      <c r="C215" s="95" t="s">
        <v>654</v>
      </c>
      <c r="D215" s="96">
        <v>845660</v>
      </c>
      <c r="E215" s="97">
        <v>27860</v>
      </c>
      <c r="F215" s="98">
        <f>IF(OR(D215="-",E215&gt;=D215),"-",D215-IF(E215="-",0,E215))</f>
        <v>817800</v>
      </c>
    </row>
    <row r="216" spans="1:6" ht="22.5">
      <c r="A216" s="42" t="s">
        <v>655</v>
      </c>
      <c r="B216" s="74" t="s">
        <v>347</v>
      </c>
      <c r="C216" s="85" t="s">
        <v>656</v>
      </c>
      <c r="D216" s="40">
        <v>845660</v>
      </c>
      <c r="E216" s="66">
        <v>27860</v>
      </c>
      <c r="F216" s="43">
        <f>IF(OR(D216="-",E216&gt;=D216),"-",D216-IF(E216="-",0,E216))</f>
        <v>817800</v>
      </c>
    </row>
    <row r="217" spans="1:6" ht="22.5">
      <c r="A217" s="42" t="s">
        <v>657</v>
      </c>
      <c r="B217" s="74" t="s">
        <v>347</v>
      </c>
      <c r="C217" s="85" t="s">
        <v>658</v>
      </c>
      <c r="D217" s="40">
        <v>10000</v>
      </c>
      <c r="E217" s="66">
        <v>10000</v>
      </c>
      <c r="F217" s="43" t="str">
        <f>IF(OR(D217="-",E217&gt;=D217),"-",D217-IF(E217="-",0,E217))</f>
        <v>-</v>
      </c>
    </row>
    <row r="218" spans="1:6" ht="45">
      <c r="A218" s="42" t="s">
        <v>659</v>
      </c>
      <c r="B218" s="74" t="s">
        <v>347</v>
      </c>
      <c r="C218" s="85" t="s">
        <v>660</v>
      </c>
      <c r="D218" s="40">
        <v>10000</v>
      </c>
      <c r="E218" s="66">
        <v>10000</v>
      </c>
      <c r="F218" s="43" t="str">
        <f>IF(OR(D218="-",E218&gt;=D218),"-",D218-IF(E218="-",0,E218))</f>
        <v>-</v>
      </c>
    </row>
    <row r="219" spans="1:6" ht="33.75">
      <c r="A219" s="42" t="s">
        <v>661</v>
      </c>
      <c r="B219" s="74" t="s">
        <v>347</v>
      </c>
      <c r="C219" s="85" t="s">
        <v>662</v>
      </c>
      <c r="D219" s="40">
        <v>89000</v>
      </c>
      <c r="E219" s="66" t="s">
        <v>975</v>
      </c>
      <c r="F219" s="43" t="str">
        <f>IF(OR(D219="-",E219&gt;=D219),"-",D219-IF(E219="-",0,E219))</f>
        <v>-</v>
      </c>
    </row>
    <row r="220" spans="1:6" ht="12.75">
      <c r="A220" s="42" t="s">
        <v>1277</v>
      </c>
      <c r="B220" s="74" t="s">
        <v>347</v>
      </c>
      <c r="C220" s="85" t="s">
        <v>663</v>
      </c>
      <c r="D220" s="40">
        <v>44500</v>
      </c>
      <c r="E220" s="66" t="s">
        <v>975</v>
      </c>
      <c r="F220" s="43" t="str">
        <f>IF(OR(D220="-",E220&gt;=D220),"-",D220-IF(E220="-",0,E220))</f>
        <v>-</v>
      </c>
    </row>
    <row r="221" spans="1:6" ht="45">
      <c r="A221" s="42" t="s">
        <v>659</v>
      </c>
      <c r="B221" s="74" t="s">
        <v>347</v>
      </c>
      <c r="C221" s="85" t="s">
        <v>664</v>
      </c>
      <c r="D221" s="40">
        <v>44500</v>
      </c>
      <c r="E221" s="66" t="s">
        <v>975</v>
      </c>
      <c r="F221" s="43" t="str">
        <f>IF(OR(D221="-",E221&gt;=D221),"-",D221-IF(E221="-",0,E221))</f>
        <v>-</v>
      </c>
    </row>
    <row r="222" spans="1:6" ht="33.75">
      <c r="A222" s="42" t="s">
        <v>665</v>
      </c>
      <c r="B222" s="74" t="s">
        <v>347</v>
      </c>
      <c r="C222" s="85" t="s">
        <v>666</v>
      </c>
      <c r="D222" s="40">
        <v>4500</v>
      </c>
      <c r="E222" s="66" t="s">
        <v>975</v>
      </c>
      <c r="F222" s="43" t="str">
        <f>IF(OR(D222="-",E222&gt;=D222),"-",D222-IF(E222="-",0,E222))</f>
        <v>-</v>
      </c>
    </row>
    <row r="223" spans="1:6" ht="45">
      <c r="A223" s="42" t="s">
        <v>659</v>
      </c>
      <c r="B223" s="74" t="s">
        <v>347</v>
      </c>
      <c r="C223" s="85" t="s">
        <v>667</v>
      </c>
      <c r="D223" s="40">
        <v>4500</v>
      </c>
      <c r="E223" s="66" t="s">
        <v>975</v>
      </c>
      <c r="F223" s="43" t="str">
        <f>IF(OR(D223="-",E223&gt;=D223),"-",D223-IF(E223="-",0,E223))</f>
        <v>-</v>
      </c>
    </row>
    <row r="224" spans="1:6" ht="22.5">
      <c r="A224" s="42" t="s">
        <v>668</v>
      </c>
      <c r="B224" s="74" t="s">
        <v>347</v>
      </c>
      <c r="C224" s="85" t="s">
        <v>669</v>
      </c>
      <c r="D224" s="40">
        <v>224560</v>
      </c>
      <c r="E224" s="66">
        <v>17860</v>
      </c>
      <c r="F224" s="43">
        <f>IF(OR(D224="-",E224&gt;=D224),"-",D224-IF(E224="-",0,E224))</f>
        <v>206700</v>
      </c>
    </row>
    <row r="225" spans="1:6" ht="45">
      <c r="A225" s="42" t="s">
        <v>659</v>
      </c>
      <c r="B225" s="74" t="s">
        <v>347</v>
      </c>
      <c r="C225" s="85" t="s">
        <v>670</v>
      </c>
      <c r="D225" s="40">
        <v>224560</v>
      </c>
      <c r="E225" s="66">
        <v>17860</v>
      </c>
      <c r="F225" s="43">
        <f>IF(OR(D225="-",E225&gt;=D225),"-",D225-IF(E225="-",0,E225))</f>
        <v>206700</v>
      </c>
    </row>
    <row r="226" spans="1:6" ht="22.5">
      <c r="A226" s="42" t="s">
        <v>671</v>
      </c>
      <c r="B226" s="74" t="s">
        <v>347</v>
      </c>
      <c r="C226" s="85" t="s">
        <v>672</v>
      </c>
      <c r="D226" s="40">
        <v>21200</v>
      </c>
      <c r="E226" s="66" t="s">
        <v>975</v>
      </c>
      <c r="F226" s="43" t="str">
        <f>IF(OR(D226="-",E226&gt;=D226),"-",D226-IF(E226="-",0,E226))</f>
        <v>-</v>
      </c>
    </row>
    <row r="227" spans="1:6" ht="45">
      <c r="A227" s="42" t="s">
        <v>659</v>
      </c>
      <c r="B227" s="74" t="s">
        <v>347</v>
      </c>
      <c r="C227" s="85" t="s">
        <v>673</v>
      </c>
      <c r="D227" s="40">
        <v>21200</v>
      </c>
      <c r="E227" s="66" t="s">
        <v>975</v>
      </c>
      <c r="F227" s="43" t="str">
        <f>IF(OR(D227="-",E227&gt;=D227),"-",D227-IF(E227="-",0,E227))</f>
        <v>-</v>
      </c>
    </row>
    <row r="228" spans="1:6" ht="22.5">
      <c r="A228" s="42" t="s">
        <v>674</v>
      </c>
      <c r="B228" s="74" t="s">
        <v>347</v>
      </c>
      <c r="C228" s="85" t="s">
        <v>675</v>
      </c>
      <c r="D228" s="40">
        <v>118000</v>
      </c>
      <c r="E228" s="66" t="s">
        <v>975</v>
      </c>
      <c r="F228" s="43" t="str">
        <f>IF(OR(D228="-",E228&gt;=D228),"-",D228-IF(E228="-",0,E228))</f>
        <v>-</v>
      </c>
    </row>
    <row r="229" spans="1:6" ht="45">
      <c r="A229" s="42" t="s">
        <v>659</v>
      </c>
      <c r="B229" s="74" t="s">
        <v>347</v>
      </c>
      <c r="C229" s="85" t="s">
        <v>676</v>
      </c>
      <c r="D229" s="40">
        <v>118000</v>
      </c>
      <c r="E229" s="66" t="s">
        <v>975</v>
      </c>
      <c r="F229" s="43" t="str">
        <f>IF(OR(D229="-",E229&gt;=D229),"-",D229-IF(E229="-",0,E229))</f>
        <v>-</v>
      </c>
    </row>
    <row r="230" spans="1:6" ht="22.5">
      <c r="A230" s="42" t="s">
        <v>677</v>
      </c>
      <c r="B230" s="74" t="s">
        <v>347</v>
      </c>
      <c r="C230" s="85" t="s">
        <v>678</v>
      </c>
      <c r="D230" s="40">
        <v>11800</v>
      </c>
      <c r="E230" s="66" t="s">
        <v>975</v>
      </c>
      <c r="F230" s="43" t="str">
        <f>IF(OR(D230="-",E230&gt;=D230),"-",D230-IF(E230="-",0,E230))</f>
        <v>-</v>
      </c>
    </row>
    <row r="231" spans="1:6" ht="45">
      <c r="A231" s="42" t="s">
        <v>659</v>
      </c>
      <c r="B231" s="74" t="s">
        <v>347</v>
      </c>
      <c r="C231" s="85" t="s">
        <v>679</v>
      </c>
      <c r="D231" s="40">
        <v>11800</v>
      </c>
      <c r="E231" s="66" t="s">
        <v>975</v>
      </c>
      <c r="F231" s="43" t="str">
        <f>IF(OR(D231="-",E231&gt;=D231),"-",D231-IF(E231="-",0,E231))</f>
        <v>-</v>
      </c>
    </row>
    <row r="232" spans="1:6" ht="56.25">
      <c r="A232" s="42" t="s">
        <v>680</v>
      </c>
      <c r="B232" s="74" t="s">
        <v>347</v>
      </c>
      <c r="C232" s="85" t="s">
        <v>681</v>
      </c>
      <c r="D232" s="40">
        <v>366600</v>
      </c>
      <c r="E232" s="66" t="s">
        <v>975</v>
      </c>
      <c r="F232" s="43" t="str">
        <f>IF(OR(D232="-",E232&gt;=D232),"-",D232-IF(E232="-",0,E232))</f>
        <v>-</v>
      </c>
    </row>
    <row r="233" spans="1:6" ht="12.75">
      <c r="A233" s="42" t="s">
        <v>1277</v>
      </c>
      <c r="B233" s="74" t="s">
        <v>347</v>
      </c>
      <c r="C233" s="85" t="s">
        <v>682</v>
      </c>
      <c r="D233" s="40">
        <v>366600</v>
      </c>
      <c r="E233" s="66" t="s">
        <v>975</v>
      </c>
      <c r="F233" s="43" t="str">
        <f>IF(OR(D233="-",E233&gt;=D233),"-",D233-IF(E233="-",0,E233))</f>
        <v>-</v>
      </c>
    </row>
    <row r="234" spans="1:6" ht="12.75">
      <c r="A234" s="93" t="s">
        <v>683</v>
      </c>
      <c r="B234" s="94" t="s">
        <v>347</v>
      </c>
      <c r="C234" s="95" t="s">
        <v>684</v>
      </c>
      <c r="D234" s="96">
        <v>60530701.85</v>
      </c>
      <c r="E234" s="97">
        <v>11004452.5</v>
      </c>
      <c r="F234" s="98">
        <f>IF(OR(D234="-",E234&gt;=D234),"-",D234-IF(E234="-",0,E234))</f>
        <v>49526249.35</v>
      </c>
    </row>
    <row r="235" spans="1:6" ht="12.75">
      <c r="A235" s="93" t="s">
        <v>685</v>
      </c>
      <c r="B235" s="94" t="s">
        <v>347</v>
      </c>
      <c r="C235" s="95" t="s">
        <v>686</v>
      </c>
      <c r="D235" s="96">
        <v>60530701.85</v>
      </c>
      <c r="E235" s="97">
        <v>11004452.5</v>
      </c>
      <c r="F235" s="98">
        <f>IF(OR(D235="-",E235&gt;=D235),"-",D235-IF(E235="-",0,E235))</f>
        <v>49526249.35</v>
      </c>
    </row>
    <row r="236" spans="1:6" ht="22.5">
      <c r="A236" s="42" t="s">
        <v>687</v>
      </c>
      <c r="B236" s="74" t="s">
        <v>347</v>
      </c>
      <c r="C236" s="85" t="s">
        <v>688</v>
      </c>
      <c r="D236" s="40">
        <v>59911201.85</v>
      </c>
      <c r="E236" s="66">
        <v>11004452.5</v>
      </c>
      <c r="F236" s="43">
        <f>IF(OR(D236="-",E236&gt;=D236),"-",D236-IF(E236="-",0,E236))</f>
        <v>48906749.35</v>
      </c>
    </row>
    <row r="237" spans="1:6" ht="22.5">
      <c r="A237" s="42" t="s">
        <v>689</v>
      </c>
      <c r="B237" s="74" t="s">
        <v>347</v>
      </c>
      <c r="C237" s="85" t="s">
        <v>690</v>
      </c>
      <c r="D237" s="40">
        <v>21512950</v>
      </c>
      <c r="E237" s="66">
        <v>2724842</v>
      </c>
      <c r="F237" s="43">
        <f>IF(OR(D237="-",E237&gt;=D237),"-",D237-IF(E237="-",0,E237))</f>
        <v>18788108</v>
      </c>
    </row>
    <row r="238" spans="1:6" ht="45">
      <c r="A238" s="42" t="s">
        <v>659</v>
      </c>
      <c r="B238" s="74" t="s">
        <v>347</v>
      </c>
      <c r="C238" s="85" t="s">
        <v>691</v>
      </c>
      <c r="D238" s="40">
        <v>21512950</v>
      </c>
      <c r="E238" s="66">
        <v>2724842</v>
      </c>
      <c r="F238" s="43">
        <f>IF(OR(D238="-",E238&gt;=D238),"-",D238-IF(E238="-",0,E238))</f>
        <v>18788108</v>
      </c>
    </row>
    <row r="239" spans="1:6" ht="67.5">
      <c r="A239" s="42" t="s">
        <v>692</v>
      </c>
      <c r="B239" s="74" t="s">
        <v>347</v>
      </c>
      <c r="C239" s="85" t="s">
        <v>693</v>
      </c>
      <c r="D239" s="40">
        <v>218500</v>
      </c>
      <c r="E239" s="66" t="s">
        <v>975</v>
      </c>
      <c r="F239" s="43" t="str">
        <f>IF(OR(D239="-",E239&gt;=D239),"-",D239-IF(E239="-",0,E239))</f>
        <v>-</v>
      </c>
    </row>
    <row r="240" spans="1:6" ht="45">
      <c r="A240" s="42" t="s">
        <v>659</v>
      </c>
      <c r="B240" s="74" t="s">
        <v>347</v>
      </c>
      <c r="C240" s="85" t="s">
        <v>694</v>
      </c>
      <c r="D240" s="40">
        <v>218500</v>
      </c>
      <c r="E240" s="66" t="s">
        <v>975</v>
      </c>
      <c r="F240" s="43" t="str">
        <f>IF(OR(D240="-",E240&gt;=D240),"-",D240-IF(E240="-",0,E240))</f>
        <v>-</v>
      </c>
    </row>
    <row r="241" spans="1:6" ht="67.5">
      <c r="A241" s="135" t="s">
        <v>695</v>
      </c>
      <c r="B241" s="74" t="s">
        <v>347</v>
      </c>
      <c r="C241" s="85" t="s">
        <v>696</v>
      </c>
      <c r="D241" s="40">
        <v>21850</v>
      </c>
      <c r="E241" s="66" t="s">
        <v>975</v>
      </c>
      <c r="F241" s="43" t="str">
        <f>IF(OR(D241="-",E241&gt;=D241),"-",D241-IF(E241="-",0,E241))</f>
        <v>-</v>
      </c>
    </row>
    <row r="242" spans="1:6" ht="45">
      <c r="A242" s="42" t="s">
        <v>659</v>
      </c>
      <c r="B242" s="74" t="s">
        <v>347</v>
      </c>
      <c r="C242" s="85" t="s">
        <v>697</v>
      </c>
      <c r="D242" s="40">
        <v>21850</v>
      </c>
      <c r="E242" s="66" t="s">
        <v>975</v>
      </c>
      <c r="F242" s="43" t="str">
        <f>IF(OR(D242="-",E242&gt;=D242),"-",D242-IF(E242="-",0,E242))</f>
        <v>-</v>
      </c>
    </row>
    <row r="243" spans="1:6" ht="22.5">
      <c r="A243" s="42" t="s">
        <v>698</v>
      </c>
      <c r="B243" s="74" t="s">
        <v>347</v>
      </c>
      <c r="C243" s="85" t="s">
        <v>699</v>
      </c>
      <c r="D243" s="40">
        <v>398300</v>
      </c>
      <c r="E243" s="66">
        <v>26100</v>
      </c>
      <c r="F243" s="43">
        <f>IF(OR(D243="-",E243&gt;=D243),"-",D243-IF(E243="-",0,E243))</f>
        <v>372200</v>
      </c>
    </row>
    <row r="244" spans="1:6" ht="45">
      <c r="A244" s="42" t="s">
        <v>659</v>
      </c>
      <c r="B244" s="74" t="s">
        <v>347</v>
      </c>
      <c r="C244" s="85" t="s">
        <v>700</v>
      </c>
      <c r="D244" s="40">
        <v>398300</v>
      </c>
      <c r="E244" s="66">
        <v>26100</v>
      </c>
      <c r="F244" s="43">
        <f>IF(OR(D244="-",E244&gt;=D244),"-",D244-IF(E244="-",0,E244))</f>
        <v>372200</v>
      </c>
    </row>
    <row r="245" spans="1:6" ht="12.75">
      <c r="A245" s="42" t="s">
        <v>701</v>
      </c>
      <c r="B245" s="74" t="s">
        <v>347</v>
      </c>
      <c r="C245" s="85" t="s">
        <v>702</v>
      </c>
      <c r="D245" s="40">
        <v>110000</v>
      </c>
      <c r="E245" s="66">
        <v>27500</v>
      </c>
      <c r="F245" s="43">
        <f>IF(OR(D245="-",E245&gt;=D245),"-",D245-IF(E245="-",0,E245))</f>
        <v>82500</v>
      </c>
    </row>
    <row r="246" spans="1:6" ht="12.75">
      <c r="A246" s="42" t="s">
        <v>536</v>
      </c>
      <c r="B246" s="74" t="s">
        <v>347</v>
      </c>
      <c r="C246" s="85" t="s">
        <v>703</v>
      </c>
      <c r="D246" s="40">
        <v>110000</v>
      </c>
      <c r="E246" s="66">
        <v>27500</v>
      </c>
      <c r="F246" s="43">
        <f>IF(OR(D246="-",E246&gt;=D246),"-",D246-IF(E246="-",0,E246))</f>
        <v>82500</v>
      </c>
    </row>
    <row r="247" spans="1:6" ht="22.5">
      <c r="A247" s="42" t="s">
        <v>704</v>
      </c>
      <c r="B247" s="74" t="s">
        <v>347</v>
      </c>
      <c r="C247" s="85" t="s">
        <v>705</v>
      </c>
      <c r="D247" s="40">
        <v>150000</v>
      </c>
      <c r="E247" s="66">
        <v>150000</v>
      </c>
      <c r="F247" s="43" t="str">
        <f>IF(OR(D247="-",E247&gt;=D247),"-",D247-IF(E247="-",0,E247))</f>
        <v>-</v>
      </c>
    </row>
    <row r="248" spans="1:6" ht="12.75">
      <c r="A248" s="42" t="s">
        <v>536</v>
      </c>
      <c r="B248" s="74" t="s">
        <v>347</v>
      </c>
      <c r="C248" s="85" t="s">
        <v>706</v>
      </c>
      <c r="D248" s="40">
        <v>150000</v>
      </c>
      <c r="E248" s="66">
        <v>150000</v>
      </c>
      <c r="F248" s="43" t="str">
        <f>IF(OR(D248="-",E248&gt;=D248),"-",D248-IF(E248="-",0,E248))</f>
        <v>-</v>
      </c>
    </row>
    <row r="249" spans="1:6" ht="33.75">
      <c r="A249" s="42" t="s">
        <v>707</v>
      </c>
      <c r="B249" s="74" t="s">
        <v>347</v>
      </c>
      <c r="C249" s="85" t="s">
        <v>708</v>
      </c>
      <c r="D249" s="40">
        <v>4765300.35</v>
      </c>
      <c r="E249" s="66">
        <v>956660.5</v>
      </c>
      <c r="F249" s="43">
        <f>IF(OR(D249="-",E249&gt;=D249),"-",D249-IF(E249="-",0,E249))</f>
        <v>3808639.8499999996</v>
      </c>
    </row>
    <row r="250" spans="1:6" ht="45">
      <c r="A250" s="42" t="s">
        <v>659</v>
      </c>
      <c r="B250" s="74" t="s">
        <v>347</v>
      </c>
      <c r="C250" s="85" t="s">
        <v>709</v>
      </c>
      <c r="D250" s="40">
        <v>4398175.35</v>
      </c>
      <c r="E250" s="66">
        <v>877378.5</v>
      </c>
      <c r="F250" s="43">
        <f>IF(OR(D250="-",E250&gt;=D250),"-",D250-IF(E250="-",0,E250))</f>
        <v>3520796.8499999996</v>
      </c>
    </row>
    <row r="251" spans="1:6" ht="12.75">
      <c r="A251" s="42" t="s">
        <v>536</v>
      </c>
      <c r="B251" s="74" t="s">
        <v>347</v>
      </c>
      <c r="C251" s="85" t="s">
        <v>710</v>
      </c>
      <c r="D251" s="40">
        <v>367125</v>
      </c>
      <c r="E251" s="66">
        <v>79282</v>
      </c>
      <c r="F251" s="43">
        <f>IF(OR(D251="-",E251&gt;=D251),"-",D251-IF(E251="-",0,E251))</f>
        <v>287843</v>
      </c>
    </row>
    <row r="252" spans="1:6" ht="33.75">
      <c r="A252" s="42" t="s">
        <v>711</v>
      </c>
      <c r="B252" s="74" t="s">
        <v>347</v>
      </c>
      <c r="C252" s="85" t="s">
        <v>712</v>
      </c>
      <c r="D252" s="40">
        <v>5707000</v>
      </c>
      <c r="E252" s="66">
        <v>1426750</v>
      </c>
      <c r="F252" s="43">
        <f>IF(OR(D252="-",E252&gt;=D252),"-",D252-IF(E252="-",0,E252))</f>
        <v>4280250</v>
      </c>
    </row>
    <row r="253" spans="1:6" ht="12.75">
      <c r="A253" s="42" t="s">
        <v>536</v>
      </c>
      <c r="B253" s="74" t="s">
        <v>347</v>
      </c>
      <c r="C253" s="85" t="s">
        <v>713</v>
      </c>
      <c r="D253" s="40">
        <v>5707000</v>
      </c>
      <c r="E253" s="66">
        <v>1426750</v>
      </c>
      <c r="F253" s="43">
        <f>IF(OR(D253="-",E253&gt;=D253),"-",D253-IF(E253="-",0,E253))</f>
        <v>4280250</v>
      </c>
    </row>
    <row r="254" spans="1:6" ht="33.75">
      <c r="A254" s="42" t="s">
        <v>714</v>
      </c>
      <c r="B254" s="74" t="s">
        <v>347</v>
      </c>
      <c r="C254" s="85" t="s">
        <v>715</v>
      </c>
      <c r="D254" s="40">
        <v>24805498.5</v>
      </c>
      <c r="E254" s="66">
        <v>5692600</v>
      </c>
      <c r="F254" s="43">
        <f>IF(OR(D254="-",E254&gt;=D254),"-",D254-IF(E254="-",0,E254))</f>
        <v>19112898.5</v>
      </c>
    </row>
    <row r="255" spans="1:6" ht="12.75">
      <c r="A255" s="42" t="s">
        <v>1277</v>
      </c>
      <c r="B255" s="74" t="s">
        <v>347</v>
      </c>
      <c r="C255" s="85" t="s">
        <v>716</v>
      </c>
      <c r="D255" s="40">
        <v>17063400</v>
      </c>
      <c r="E255" s="66">
        <v>4265850</v>
      </c>
      <c r="F255" s="43">
        <f>IF(OR(D255="-",E255&gt;=D255),"-",D255-IF(E255="-",0,E255))</f>
        <v>12797550</v>
      </c>
    </row>
    <row r="256" spans="1:6" ht="12.75">
      <c r="A256" s="42" t="s">
        <v>536</v>
      </c>
      <c r="B256" s="74" t="s">
        <v>347</v>
      </c>
      <c r="C256" s="85" t="s">
        <v>717</v>
      </c>
      <c r="D256" s="40">
        <v>7742098.5</v>
      </c>
      <c r="E256" s="66">
        <v>1426750</v>
      </c>
      <c r="F256" s="43">
        <f>IF(OR(D256="-",E256&gt;=D256),"-",D256-IF(E256="-",0,E256))</f>
        <v>6315348.5</v>
      </c>
    </row>
    <row r="257" spans="1:6" ht="12.75">
      <c r="A257" s="42" t="s">
        <v>718</v>
      </c>
      <c r="B257" s="74" t="s">
        <v>347</v>
      </c>
      <c r="C257" s="85" t="s">
        <v>719</v>
      </c>
      <c r="D257" s="40">
        <v>300000</v>
      </c>
      <c r="E257" s="66" t="s">
        <v>975</v>
      </c>
      <c r="F257" s="43" t="str">
        <f>IF(OR(D257="-",E257&gt;=D257),"-",D257-IF(E257="-",0,E257))</f>
        <v>-</v>
      </c>
    </row>
    <row r="258" spans="1:6" ht="12.75">
      <c r="A258" s="42" t="s">
        <v>536</v>
      </c>
      <c r="B258" s="74" t="s">
        <v>347</v>
      </c>
      <c r="C258" s="85" t="s">
        <v>720</v>
      </c>
      <c r="D258" s="40">
        <v>300000</v>
      </c>
      <c r="E258" s="66" t="s">
        <v>975</v>
      </c>
      <c r="F258" s="43" t="str">
        <f>IF(OR(D258="-",E258&gt;=D258),"-",D258-IF(E258="-",0,E258))</f>
        <v>-</v>
      </c>
    </row>
    <row r="259" spans="1:6" ht="12.75">
      <c r="A259" s="42" t="s">
        <v>721</v>
      </c>
      <c r="B259" s="74" t="s">
        <v>347</v>
      </c>
      <c r="C259" s="85" t="s">
        <v>722</v>
      </c>
      <c r="D259" s="40">
        <v>920901.5</v>
      </c>
      <c r="E259" s="66" t="s">
        <v>975</v>
      </c>
      <c r="F259" s="43" t="str">
        <f>IF(OR(D259="-",E259&gt;=D259),"-",D259-IF(E259="-",0,E259))</f>
        <v>-</v>
      </c>
    </row>
    <row r="260" spans="1:6" ht="12.75">
      <c r="A260" s="42" t="s">
        <v>536</v>
      </c>
      <c r="B260" s="74" t="s">
        <v>347</v>
      </c>
      <c r="C260" s="85" t="s">
        <v>723</v>
      </c>
      <c r="D260" s="40">
        <v>920901.5</v>
      </c>
      <c r="E260" s="66" t="s">
        <v>975</v>
      </c>
      <c r="F260" s="43" t="str">
        <f>IF(OR(D260="-",E260&gt;=D260),"-",D260-IF(E260="-",0,E260))</f>
        <v>-</v>
      </c>
    </row>
    <row r="261" spans="1:6" ht="22.5">
      <c r="A261" s="42" t="s">
        <v>724</v>
      </c>
      <c r="B261" s="74" t="s">
        <v>347</v>
      </c>
      <c r="C261" s="85" t="s">
        <v>725</v>
      </c>
      <c r="D261" s="40">
        <v>920901.5</v>
      </c>
      <c r="E261" s="66" t="s">
        <v>975</v>
      </c>
      <c r="F261" s="43" t="str">
        <f>IF(OR(D261="-",E261&gt;=D261),"-",D261-IF(E261="-",0,E261))</f>
        <v>-</v>
      </c>
    </row>
    <row r="262" spans="1:6" ht="12.75">
      <c r="A262" s="42" t="s">
        <v>536</v>
      </c>
      <c r="B262" s="74" t="s">
        <v>347</v>
      </c>
      <c r="C262" s="85" t="s">
        <v>726</v>
      </c>
      <c r="D262" s="40">
        <v>920901.5</v>
      </c>
      <c r="E262" s="66" t="s">
        <v>975</v>
      </c>
      <c r="F262" s="43" t="str">
        <f>IF(OR(D262="-",E262&gt;=D262),"-",D262-IF(E262="-",0,E262))</f>
        <v>-</v>
      </c>
    </row>
    <row r="263" spans="1:6" ht="12.75">
      <c r="A263" s="42" t="s">
        <v>727</v>
      </c>
      <c r="B263" s="74" t="s">
        <v>347</v>
      </c>
      <c r="C263" s="85" t="s">
        <v>728</v>
      </c>
      <c r="D263" s="40">
        <v>80000</v>
      </c>
      <c r="E263" s="66" t="s">
        <v>975</v>
      </c>
      <c r="F263" s="43" t="str">
        <f>IF(OR(D263="-",E263&gt;=D263),"-",D263-IF(E263="-",0,E263))</f>
        <v>-</v>
      </c>
    </row>
    <row r="264" spans="1:6" ht="12.75">
      <c r="A264" s="42" t="s">
        <v>536</v>
      </c>
      <c r="B264" s="74" t="s">
        <v>347</v>
      </c>
      <c r="C264" s="85" t="s">
        <v>729</v>
      </c>
      <c r="D264" s="40">
        <v>80000</v>
      </c>
      <c r="E264" s="66" t="s">
        <v>975</v>
      </c>
      <c r="F264" s="43" t="str">
        <f>IF(OR(D264="-",E264&gt;=D264),"-",D264-IF(E264="-",0,E264))</f>
        <v>-</v>
      </c>
    </row>
    <row r="265" spans="1:6" ht="45">
      <c r="A265" s="42" t="s">
        <v>549</v>
      </c>
      <c r="B265" s="74" t="s">
        <v>347</v>
      </c>
      <c r="C265" s="85" t="s">
        <v>730</v>
      </c>
      <c r="D265" s="40">
        <v>619500</v>
      </c>
      <c r="E265" s="66" t="s">
        <v>975</v>
      </c>
      <c r="F265" s="43" t="str">
        <f>IF(OR(D265="-",E265&gt;=D265),"-",D265-IF(E265="-",0,E265))</f>
        <v>-</v>
      </c>
    </row>
    <row r="266" spans="1:6" ht="22.5">
      <c r="A266" s="42" t="s">
        <v>689</v>
      </c>
      <c r="B266" s="74" t="s">
        <v>347</v>
      </c>
      <c r="C266" s="85" t="s">
        <v>731</v>
      </c>
      <c r="D266" s="40">
        <v>371120</v>
      </c>
      <c r="E266" s="66" t="s">
        <v>975</v>
      </c>
      <c r="F266" s="43" t="str">
        <f>IF(OR(D266="-",E266&gt;=D266),"-",D266-IF(E266="-",0,E266))</f>
        <v>-</v>
      </c>
    </row>
    <row r="267" spans="1:6" ht="45">
      <c r="A267" s="42" t="s">
        <v>659</v>
      </c>
      <c r="B267" s="74" t="s">
        <v>347</v>
      </c>
      <c r="C267" s="85" t="s">
        <v>732</v>
      </c>
      <c r="D267" s="40">
        <v>371120</v>
      </c>
      <c r="E267" s="66" t="s">
        <v>975</v>
      </c>
      <c r="F267" s="43" t="str">
        <f>IF(OR(D267="-",E267&gt;=D267),"-",D267-IF(E267="-",0,E267))</f>
        <v>-</v>
      </c>
    </row>
    <row r="268" spans="1:6" ht="67.5">
      <c r="A268" s="42" t="s">
        <v>692</v>
      </c>
      <c r="B268" s="74" t="s">
        <v>347</v>
      </c>
      <c r="C268" s="85" t="s">
        <v>733</v>
      </c>
      <c r="D268" s="40">
        <v>225800</v>
      </c>
      <c r="E268" s="66" t="s">
        <v>975</v>
      </c>
      <c r="F268" s="43" t="str">
        <f>IF(OR(D268="-",E268&gt;=D268),"-",D268-IF(E268="-",0,E268))</f>
        <v>-</v>
      </c>
    </row>
    <row r="269" spans="1:6" ht="45">
      <c r="A269" s="42" t="s">
        <v>659</v>
      </c>
      <c r="B269" s="74" t="s">
        <v>347</v>
      </c>
      <c r="C269" s="85" t="s">
        <v>734</v>
      </c>
      <c r="D269" s="40">
        <v>225800</v>
      </c>
      <c r="E269" s="66" t="s">
        <v>975</v>
      </c>
      <c r="F269" s="43" t="str">
        <f>IF(OR(D269="-",E269&gt;=D269),"-",D269-IF(E269="-",0,E269))</f>
        <v>-</v>
      </c>
    </row>
    <row r="270" spans="1:6" ht="67.5">
      <c r="A270" s="135" t="s">
        <v>695</v>
      </c>
      <c r="B270" s="74" t="s">
        <v>347</v>
      </c>
      <c r="C270" s="85" t="s">
        <v>735</v>
      </c>
      <c r="D270" s="40">
        <v>22580</v>
      </c>
      <c r="E270" s="66" t="s">
        <v>975</v>
      </c>
      <c r="F270" s="43" t="str">
        <f>IF(OR(D270="-",E270&gt;=D270),"-",D270-IF(E270="-",0,E270))</f>
        <v>-</v>
      </c>
    </row>
    <row r="271" spans="1:6" ht="45">
      <c r="A271" s="42" t="s">
        <v>659</v>
      </c>
      <c r="B271" s="74" t="s">
        <v>347</v>
      </c>
      <c r="C271" s="85" t="s">
        <v>736</v>
      </c>
      <c r="D271" s="40">
        <v>22580</v>
      </c>
      <c r="E271" s="66" t="s">
        <v>975</v>
      </c>
      <c r="F271" s="43" t="str">
        <f>IF(OR(D271="-",E271&gt;=D271),"-",D271-IF(E271="-",0,E271))</f>
        <v>-</v>
      </c>
    </row>
    <row r="272" spans="1:6" ht="12.75">
      <c r="A272" s="93" t="s">
        <v>737</v>
      </c>
      <c r="B272" s="94" t="s">
        <v>347</v>
      </c>
      <c r="C272" s="95" t="s">
        <v>738</v>
      </c>
      <c r="D272" s="96">
        <v>120000</v>
      </c>
      <c r="E272" s="97" t="s">
        <v>975</v>
      </c>
      <c r="F272" s="98" t="str">
        <f>IF(OR(D272="-",E272&gt;=D272),"-",D272-IF(E272="-",0,E272))</f>
        <v>-</v>
      </c>
    </row>
    <row r="273" spans="1:6" ht="12.75">
      <c r="A273" s="93" t="s">
        <v>739</v>
      </c>
      <c r="B273" s="94" t="s">
        <v>347</v>
      </c>
      <c r="C273" s="95" t="s">
        <v>740</v>
      </c>
      <c r="D273" s="96">
        <v>120000</v>
      </c>
      <c r="E273" s="97" t="s">
        <v>975</v>
      </c>
      <c r="F273" s="98" t="str">
        <f>IF(OR(D273="-",E273&gt;=D273),"-",D273-IF(E273="-",0,E273))</f>
        <v>-</v>
      </c>
    </row>
    <row r="274" spans="1:6" ht="12.75">
      <c r="A274" s="42" t="s">
        <v>481</v>
      </c>
      <c r="B274" s="74" t="s">
        <v>347</v>
      </c>
      <c r="C274" s="85" t="s">
        <v>741</v>
      </c>
      <c r="D274" s="40">
        <v>120000</v>
      </c>
      <c r="E274" s="66" t="s">
        <v>975</v>
      </c>
      <c r="F274" s="43" t="str">
        <f>IF(OR(D274="-",E274&gt;=D274),"-",D274-IF(E274="-",0,E274))</f>
        <v>-</v>
      </c>
    </row>
    <row r="275" spans="1:6" ht="22.5">
      <c r="A275" s="42" t="s">
        <v>742</v>
      </c>
      <c r="B275" s="74" t="s">
        <v>347</v>
      </c>
      <c r="C275" s="85" t="s">
        <v>743</v>
      </c>
      <c r="D275" s="40">
        <v>120000</v>
      </c>
      <c r="E275" s="66" t="s">
        <v>975</v>
      </c>
      <c r="F275" s="43" t="str">
        <f>IF(OR(D275="-",E275&gt;=D275),"-",D275-IF(E275="-",0,E275))</f>
        <v>-</v>
      </c>
    </row>
    <row r="276" spans="1:6" ht="22.5">
      <c r="A276" s="42" t="s">
        <v>369</v>
      </c>
      <c r="B276" s="74" t="s">
        <v>347</v>
      </c>
      <c r="C276" s="85" t="s">
        <v>744</v>
      </c>
      <c r="D276" s="40">
        <v>120000</v>
      </c>
      <c r="E276" s="66" t="s">
        <v>975</v>
      </c>
      <c r="F276" s="43" t="str">
        <f>IF(OR(D276="-",E276&gt;=D276),"-",D276-IF(E276="-",0,E276))</f>
        <v>-</v>
      </c>
    </row>
    <row r="277" spans="1:6" ht="12.75">
      <c r="A277" s="93" t="s">
        <v>745</v>
      </c>
      <c r="B277" s="94" t="s">
        <v>347</v>
      </c>
      <c r="C277" s="95" t="s">
        <v>746</v>
      </c>
      <c r="D277" s="96">
        <v>41225900</v>
      </c>
      <c r="E277" s="97">
        <v>4779707.31</v>
      </c>
      <c r="F277" s="98">
        <f>IF(OR(D277="-",E277&gt;=D277),"-",D277-IF(E277="-",0,E277))</f>
        <v>36446192.69</v>
      </c>
    </row>
    <row r="278" spans="1:6" ht="12.75">
      <c r="A278" s="93" t="s">
        <v>747</v>
      </c>
      <c r="B278" s="94" t="s">
        <v>347</v>
      </c>
      <c r="C278" s="95" t="s">
        <v>748</v>
      </c>
      <c r="D278" s="96">
        <v>3772400</v>
      </c>
      <c r="E278" s="97">
        <v>131027.52</v>
      </c>
      <c r="F278" s="98">
        <f>IF(OR(D278="-",E278&gt;=D278),"-",D278-IF(E278="-",0,E278))</f>
        <v>3641372.48</v>
      </c>
    </row>
    <row r="279" spans="1:6" ht="22.5">
      <c r="A279" s="42" t="s">
        <v>749</v>
      </c>
      <c r="B279" s="74" t="s">
        <v>347</v>
      </c>
      <c r="C279" s="85" t="s">
        <v>750</v>
      </c>
      <c r="D279" s="40">
        <v>1244000</v>
      </c>
      <c r="E279" s="66" t="s">
        <v>975</v>
      </c>
      <c r="F279" s="43" t="str">
        <f>IF(OR(D279="-",E279&gt;=D279),"-",D279-IF(E279="-",0,E279))</f>
        <v>-</v>
      </c>
    </row>
    <row r="280" spans="1:6" ht="33.75">
      <c r="A280" s="42" t="s">
        <v>751</v>
      </c>
      <c r="B280" s="74" t="s">
        <v>347</v>
      </c>
      <c r="C280" s="85" t="s">
        <v>752</v>
      </c>
      <c r="D280" s="40">
        <v>1244000</v>
      </c>
      <c r="E280" s="66" t="s">
        <v>975</v>
      </c>
      <c r="F280" s="43" t="str">
        <f>IF(OR(D280="-",E280&gt;=D280),"-",D280-IF(E280="-",0,E280))</f>
        <v>-</v>
      </c>
    </row>
    <row r="281" spans="1:6" ht="22.5">
      <c r="A281" s="42" t="s">
        <v>753</v>
      </c>
      <c r="B281" s="74" t="s">
        <v>347</v>
      </c>
      <c r="C281" s="85" t="s">
        <v>754</v>
      </c>
      <c r="D281" s="40">
        <v>1244000</v>
      </c>
      <c r="E281" s="66" t="s">
        <v>975</v>
      </c>
      <c r="F281" s="43" t="str">
        <f>IF(OR(D281="-",E281&gt;=D281),"-",D281-IF(E281="-",0,E281))</f>
        <v>-</v>
      </c>
    </row>
    <row r="282" spans="1:6" ht="22.5">
      <c r="A282" s="42" t="s">
        <v>357</v>
      </c>
      <c r="B282" s="74" t="s">
        <v>347</v>
      </c>
      <c r="C282" s="85" t="s">
        <v>755</v>
      </c>
      <c r="D282" s="40">
        <v>2528400</v>
      </c>
      <c r="E282" s="66">
        <v>131027.52</v>
      </c>
      <c r="F282" s="43">
        <f>IF(OR(D282="-",E282&gt;=D282),"-",D282-IF(E282="-",0,E282))</f>
        <v>2397372.48</v>
      </c>
    </row>
    <row r="283" spans="1:6" ht="33.75">
      <c r="A283" s="42" t="s">
        <v>756</v>
      </c>
      <c r="B283" s="74" t="s">
        <v>347</v>
      </c>
      <c r="C283" s="85" t="s">
        <v>757</v>
      </c>
      <c r="D283" s="40">
        <v>1020000</v>
      </c>
      <c r="E283" s="66" t="s">
        <v>975</v>
      </c>
      <c r="F283" s="43" t="str">
        <f>IF(OR(D283="-",E283&gt;=D283),"-",D283-IF(E283="-",0,E283))</f>
        <v>-</v>
      </c>
    </row>
    <row r="284" spans="1:6" ht="22.5">
      <c r="A284" s="42" t="s">
        <v>369</v>
      </c>
      <c r="B284" s="74" t="s">
        <v>347</v>
      </c>
      <c r="C284" s="85" t="s">
        <v>758</v>
      </c>
      <c r="D284" s="40">
        <v>1020000</v>
      </c>
      <c r="E284" s="66" t="s">
        <v>975</v>
      </c>
      <c r="F284" s="43" t="str">
        <f>IF(OR(D284="-",E284&gt;=D284),"-",D284-IF(E284="-",0,E284))</f>
        <v>-</v>
      </c>
    </row>
    <row r="285" spans="1:6" ht="78.75">
      <c r="A285" s="135" t="s">
        <v>759</v>
      </c>
      <c r="B285" s="74" t="s">
        <v>347</v>
      </c>
      <c r="C285" s="85" t="s">
        <v>760</v>
      </c>
      <c r="D285" s="40">
        <v>571200</v>
      </c>
      <c r="E285" s="66">
        <v>81447</v>
      </c>
      <c r="F285" s="43">
        <f>IF(OR(D285="-",E285&gt;=D285),"-",D285-IF(E285="-",0,E285))</f>
        <v>489753</v>
      </c>
    </row>
    <row r="286" spans="1:6" ht="22.5">
      <c r="A286" s="42" t="s">
        <v>761</v>
      </c>
      <c r="B286" s="74" t="s">
        <v>347</v>
      </c>
      <c r="C286" s="85" t="s">
        <v>762</v>
      </c>
      <c r="D286" s="40">
        <v>571200</v>
      </c>
      <c r="E286" s="66">
        <v>81447</v>
      </c>
      <c r="F286" s="43">
        <f>IF(OR(D286="-",E286&gt;=D286),"-",D286-IF(E286="-",0,E286))</f>
        <v>489753</v>
      </c>
    </row>
    <row r="287" spans="1:6" ht="56.25">
      <c r="A287" s="42" t="s">
        <v>763</v>
      </c>
      <c r="B287" s="74" t="s">
        <v>347</v>
      </c>
      <c r="C287" s="85" t="s">
        <v>764</v>
      </c>
      <c r="D287" s="40">
        <v>66000</v>
      </c>
      <c r="E287" s="66" t="s">
        <v>975</v>
      </c>
      <c r="F287" s="43" t="str">
        <f>IF(OR(D287="-",E287&gt;=D287),"-",D287-IF(E287="-",0,E287))</f>
        <v>-</v>
      </c>
    </row>
    <row r="288" spans="1:6" ht="22.5">
      <c r="A288" s="42" t="s">
        <v>753</v>
      </c>
      <c r="B288" s="74" t="s">
        <v>347</v>
      </c>
      <c r="C288" s="85" t="s">
        <v>765</v>
      </c>
      <c r="D288" s="40">
        <v>66000</v>
      </c>
      <c r="E288" s="66" t="s">
        <v>975</v>
      </c>
      <c r="F288" s="43" t="str">
        <f>IF(OR(D288="-",E288&gt;=D288),"-",D288-IF(E288="-",0,E288))</f>
        <v>-</v>
      </c>
    </row>
    <row r="289" spans="1:6" ht="213.75">
      <c r="A289" s="135" t="s">
        <v>766</v>
      </c>
      <c r="B289" s="74" t="s">
        <v>347</v>
      </c>
      <c r="C289" s="85" t="s">
        <v>767</v>
      </c>
      <c r="D289" s="40">
        <v>871200</v>
      </c>
      <c r="E289" s="66">
        <v>49580.52</v>
      </c>
      <c r="F289" s="43">
        <f>IF(OR(D289="-",E289&gt;=D289),"-",D289-IF(E289="-",0,E289))</f>
        <v>821619.48</v>
      </c>
    </row>
    <row r="290" spans="1:6" ht="22.5">
      <c r="A290" s="42" t="s">
        <v>753</v>
      </c>
      <c r="B290" s="74" t="s">
        <v>347</v>
      </c>
      <c r="C290" s="85" t="s">
        <v>768</v>
      </c>
      <c r="D290" s="40">
        <v>871200</v>
      </c>
      <c r="E290" s="66">
        <v>49580.52</v>
      </c>
      <c r="F290" s="43">
        <f>IF(OR(D290="-",E290&gt;=D290),"-",D290-IF(E290="-",0,E290))</f>
        <v>821619.48</v>
      </c>
    </row>
    <row r="291" spans="1:6" ht="12.75">
      <c r="A291" s="93" t="s">
        <v>769</v>
      </c>
      <c r="B291" s="94" t="s">
        <v>347</v>
      </c>
      <c r="C291" s="95" t="s">
        <v>770</v>
      </c>
      <c r="D291" s="96">
        <v>36685600</v>
      </c>
      <c r="E291" s="97">
        <v>4454052.79</v>
      </c>
      <c r="F291" s="98">
        <f>IF(OR(D291="-",E291&gt;=D291),"-",D291-IF(E291="-",0,E291))</f>
        <v>32231547.21</v>
      </c>
    </row>
    <row r="292" spans="1:6" ht="22.5">
      <c r="A292" s="42" t="s">
        <v>357</v>
      </c>
      <c r="B292" s="74" t="s">
        <v>347</v>
      </c>
      <c r="C292" s="85" t="s">
        <v>771</v>
      </c>
      <c r="D292" s="40">
        <v>36685600</v>
      </c>
      <c r="E292" s="66">
        <v>4454052.79</v>
      </c>
      <c r="F292" s="43">
        <f>IF(OR(D292="-",E292&gt;=D292),"-",D292-IF(E292="-",0,E292))</f>
        <v>32231547.21</v>
      </c>
    </row>
    <row r="293" spans="1:6" ht="45">
      <c r="A293" s="42" t="s">
        <v>772</v>
      </c>
      <c r="B293" s="74" t="s">
        <v>347</v>
      </c>
      <c r="C293" s="85" t="s">
        <v>773</v>
      </c>
      <c r="D293" s="40">
        <v>225600</v>
      </c>
      <c r="E293" s="66" t="s">
        <v>975</v>
      </c>
      <c r="F293" s="43" t="str">
        <f>IF(OR(D293="-",E293&gt;=D293),"-",D293-IF(E293="-",0,E293))</f>
        <v>-</v>
      </c>
    </row>
    <row r="294" spans="1:6" ht="22.5">
      <c r="A294" s="42" t="s">
        <v>369</v>
      </c>
      <c r="B294" s="74" t="s">
        <v>347</v>
      </c>
      <c r="C294" s="85" t="s">
        <v>774</v>
      </c>
      <c r="D294" s="40">
        <v>225600</v>
      </c>
      <c r="E294" s="66" t="s">
        <v>975</v>
      </c>
      <c r="F294" s="43" t="str">
        <f>IF(OR(D294="-",E294&gt;=D294),"-",D294-IF(E294="-",0,E294))</f>
        <v>-</v>
      </c>
    </row>
    <row r="295" spans="1:6" ht="33.75">
      <c r="A295" s="42" t="s">
        <v>775</v>
      </c>
      <c r="B295" s="74" t="s">
        <v>347</v>
      </c>
      <c r="C295" s="85" t="s">
        <v>776</v>
      </c>
      <c r="D295" s="40">
        <v>353700</v>
      </c>
      <c r="E295" s="66" t="s">
        <v>975</v>
      </c>
      <c r="F295" s="43" t="str">
        <f>IF(OR(D295="-",E295&gt;=D295),"-",D295-IF(E295="-",0,E295))</f>
        <v>-</v>
      </c>
    </row>
    <row r="296" spans="1:6" ht="22.5">
      <c r="A296" s="42" t="s">
        <v>761</v>
      </c>
      <c r="B296" s="74" t="s">
        <v>347</v>
      </c>
      <c r="C296" s="85" t="s">
        <v>777</v>
      </c>
      <c r="D296" s="40">
        <v>353700</v>
      </c>
      <c r="E296" s="66" t="s">
        <v>975</v>
      </c>
      <c r="F296" s="43" t="str">
        <f>IF(OR(D296="-",E296&gt;=D296),"-",D296-IF(E296="-",0,E296))</f>
        <v>-</v>
      </c>
    </row>
    <row r="297" spans="1:6" ht="12.75">
      <c r="A297" s="42" t="s">
        <v>778</v>
      </c>
      <c r="B297" s="74" t="s">
        <v>347</v>
      </c>
      <c r="C297" s="85" t="s">
        <v>779</v>
      </c>
      <c r="D297" s="40">
        <v>7901600</v>
      </c>
      <c r="E297" s="66">
        <v>1276057.79</v>
      </c>
      <c r="F297" s="43">
        <f>IF(OR(D297="-",E297&gt;=D297),"-",D297-IF(E297="-",0,E297))</f>
        <v>6625542.21</v>
      </c>
    </row>
    <row r="298" spans="1:6" ht="22.5">
      <c r="A298" s="42" t="s">
        <v>761</v>
      </c>
      <c r="B298" s="74" t="s">
        <v>347</v>
      </c>
      <c r="C298" s="85" t="s">
        <v>780</v>
      </c>
      <c r="D298" s="40">
        <v>7901600</v>
      </c>
      <c r="E298" s="66">
        <v>1276057.79</v>
      </c>
      <c r="F298" s="43">
        <f>IF(OR(D298="-",E298&gt;=D298),"-",D298-IF(E298="-",0,E298))</f>
        <v>6625542.21</v>
      </c>
    </row>
    <row r="299" spans="1:6" ht="33.75">
      <c r="A299" s="42" t="s">
        <v>781</v>
      </c>
      <c r="B299" s="74" t="s">
        <v>347</v>
      </c>
      <c r="C299" s="85" t="s">
        <v>782</v>
      </c>
      <c r="D299" s="40">
        <v>21076700</v>
      </c>
      <c r="E299" s="66">
        <v>3177995</v>
      </c>
      <c r="F299" s="43">
        <f>IF(OR(D299="-",E299&gt;=D299),"-",D299-IF(E299="-",0,E299))</f>
        <v>17898705</v>
      </c>
    </row>
    <row r="300" spans="1:6" ht="22.5">
      <c r="A300" s="42" t="s">
        <v>761</v>
      </c>
      <c r="B300" s="74" t="s">
        <v>347</v>
      </c>
      <c r="C300" s="85" t="s">
        <v>783</v>
      </c>
      <c r="D300" s="40">
        <v>21076700</v>
      </c>
      <c r="E300" s="66">
        <v>3177995</v>
      </c>
      <c r="F300" s="43">
        <f>IF(OR(D300="-",E300&gt;=D300),"-",D300-IF(E300="-",0,E300))</f>
        <v>17898705</v>
      </c>
    </row>
    <row r="301" spans="1:6" ht="45">
      <c r="A301" s="42" t="s">
        <v>772</v>
      </c>
      <c r="B301" s="74" t="s">
        <v>347</v>
      </c>
      <c r="C301" s="85" t="s">
        <v>784</v>
      </c>
      <c r="D301" s="40">
        <v>7128000</v>
      </c>
      <c r="E301" s="66" t="s">
        <v>975</v>
      </c>
      <c r="F301" s="43" t="str">
        <f>IF(OR(D301="-",E301&gt;=D301),"-",D301-IF(E301="-",0,E301))</f>
        <v>-</v>
      </c>
    </row>
    <row r="302" spans="1:6" ht="22.5">
      <c r="A302" s="42" t="s">
        <v>369</v>
      </c>
      <c r="B302" s="74" t="s">
        <v>347</v>
      </c>
      <c r="C302" s="85" t="s">
        <v>785</v>
      </c>
      <c r="D302" s="40">
        <v>7128000</v>
      </c>
      <c r="E302" s="66" t="s">
        <v>975</v>
      </c>
      <c r="F302" s="43" t="str">
        <f>IF(OR(D302="-",E302&gt;=D302),"-",D302-IF(E302="-",0,E302))</f>
        <v>-</v>
      </c>
    </row>
    <row r="303" spans="1:6" ht="12.75">
      <c r="A303" s="93" t="s">
        <v>786</v>
      </c>
      <c r="B303" s="94" t="s">
        <v>347</v>
      </c>
      <c r="C303" s="95" t="s">
        <v>787</v>
      </c>
      <c r="D303" s="96">
        <v>767900</v>
      </c>
      <c r="E303" s="97">
        <v>194627</v>
      </c>
      <c r="F303" s="98">
        <f>IF(OR(D303="-",E303&gt;=D303),"-",D303-IF(E303="-",0,E303))</f>
        <v>573273</v>
      </c>
    </row>
    <row r="304" spans="1:6" ht="22.5">
      <c r="A304" s="42" t="s">
        <v>788</v>
      </c>
      <c r="B304" s="74" t="s">
        <v>347</v>
      </c>
      <c r="C304" s="85" t="s">
        <v>789</v>
      </c>
      <c r="D304" s="40">
        <v>767900</v>
      </c>
      <c r="E304" s="66">
        <v>194627</v>
      </c>
      <c r="F304" s="43">
        <f>IF(OR(D304="-",E304&gt;=D304),"-",D304-IF(E304="-",0,E304))</f>
        <v>573273</v>
      </c>
    </row>
    <row r="305" spans="1:6" ht="22.5">
      <c r="A305" s="42" t="s">
        <v>790</v>
      </c>
      <c r="B305" s="74" t="s">
        <v>347</v>
      </c>
      <c r="C305" s="85" t="s">
        <v>791</v>
      </c>
      <c r="D305" s="40">
        <v>186000</v>
      </c>
      <c r="E305" s="66">
        <v>53000</v>
      </c>
      <c r="F305" s="43">
        <f>IF(OR(D305="-",E305&gt;=D305),"-",D305-IF(E305="-",0,E305))</f>
        <v>133000</v>
      </c>
    </row>
    <row r="306" spans="1:6" ht="33.75">
      <c r="A306" s="42" t="s">
        <v>608</v>
      </c>
      <c r="B306" s="74" t="s">
        <v>347</v>
      </c>
      <c r="C306" s="85" t="s">
        <v>792</v>
      </c>
      <c r="D306" s="40">
        <v>186000</v>
      </c>
      <c r="E306" s="66">
        <v>53000</v>
      </c>
      <c r="F306" s="43">
        <f>IF(OR(D306="-",E306&gt;=D306),"-",D306-IF(E306="-",0,E306))</f>
        <v>133000</v>
      </c>
    </row>
    <row r="307" spans="1:6" ht="45">
      <c r="A307" s="42" t="s">
        <v>793</v>
      </c>
      <c r="B307" s="74" t="s">
        <v>347</v>
      </c>
      <c r="C307" s="85" t="s">
        <v>794</v>
      </c>
      <c r="D307" s="40">
        <v>581900</v>
      </c>
      <c r="E307" s="66">
        <v>141627</v>
      </c>
      <c r="F307" s="43">
        <f>IF(OR(D307="-",E307&gt;=D307),"-",D307-IF(E307="-",0,E307))</f>
        <v>440273</v>
      </c>
    </row>
    <row r="308" spans="1:6" ht="33.75">
      <c r="A308" s="42" t="s">
        <v>608</v>
      </c>
      <c r="B308" s="74" t="s">
        <v>347</v>
      </c>
      <c r="C308" s="85" t="s">
        <v>795</v>
      </c>
      <c r="D308" s="40">
        <v>581900</v>
      </c>
      <c r="E308" s="66">
        <v>141627</v>
      </c>
      <c r="F308" s="43">
        <f>IF(OR(D308="-",E308&gt;=D308),"-",D308-IF(E308="-",0,E308))</f>
        <v>440273</v>
      </c>
    </row>
    <row r="309" spans="1:6" ht="12.75">
      <c r="A309" s="93" t="s">
        <v>796</v>
      </c>
      <c r="B309" s="94" t="s">
        <v>347</v>
      </c>
      <c r="C309" s="95" t="s">
        <v>797</v>
      </c>
      <c r="D309" s="96">
        <v>22189690</v>
      </c>
      <c r="E309" s="97">
        <v>3939000</v>
      </c>
      <c r="F309" s="98">
        <f>IF(OR(D309="-",E309&gt;=D309),"-",D309-IF(E309="-",0,E309))</f>
        <v>18250690</v>
      </c>
    </row>
    <row r="310" spans="1:6" ht="12.75">
      <c r="A310" s="93" t="s">
        <v>798</v>
      </c>
      <c r="B310" s="94" t="s">
        <v>347</v>
      </c>
      <c r="C310" s="95" t="s">
        <v>799</v>
      </c>
      <c r="D310" s="96">
        <v>22189690</v>
      </c>
      <c r="E310" s="97">
        <v>3939000</v>
      </c>
      <c r="F310" s="98">
        <f>IF(OR(D310="-",E310&gt;=D310),"-",D310-IF(E310="-",0,E310))</f>
        <v>18250690</v>
      </c>
    </row>
    <row r="311" spans="1:6" ht="22.5">
      <c r="A311" s="42" t="s">
        <v>800</v>
      </c>
      <c r="B311" s="74" t="s">
        <v>347</v>
      </c>
      <c r="C311" s="85" t="s">
        <v>801</v>
      </c>
      <c r="D311" s="40">
        <v>22189690</v>
      </c>
      <c r="E311" s="66">
        <v>3939000</v>
      </c>
      <c r="F311" s="43">
        <f>IF(OR(D311="-",E311&gt;=D311),"-",D311-IF(E311="-",0,E311))</f>
        <v>18250690</v>
      </c>
    </row>
    <row r="312" spans="1:6" ht="22.5">
      <c r="A312" s="42" t="s">
        <v>689</v>
      </c>
      <c r="B312" s="74" t="s">
        <v>347</v>
      </c>
      <c r="C312" s="85" t="s">
        <v>802</v>
      </c>
      <c r="D312" s="40">
        <v>22113690</v>
      </c>
      <c r="E312" s="66">
        <v>3939000</v>
      </c>
      <c r="F312" s="43">
        <f>IF(OR(D312="-",E312&gt;=D312),"-",D312-IF(E312="-",0,E312))</f>
        <v>18174690</v>
      </c>
    </row>
    <row r="313" spans="1:6" ht="45">
      <c r="A313" s="42" t="s">
        <v>659</v>
      </c>
      <c r="B313" s="74" t="s">
        <v>347</v>
      </c>
      <c r="C313" s="85" t="s">
        <v>803</v>
      </c>
      <c r="D313" s="40">
        <v>22113690</v>
      </c>
      <c r="E313" s="66">
        <v>3939000</v>
      </c>
      <c r="F313" s="43">
        <f>IF(OR(D313="-",E313&gt;=D313),"-",D313-IF(E313="-",0,E313))</f>
        <v>18174690</v>
      </c>
    </row>
    <row r="314" spans="1:6" ht="12.75">
      <c r="A314" s="42" t="s">
        <v>718</v>
      </c>
      <c r="B314" s="74" t="s">
        <v>347</v>
      </c>
      <c r="C314" s="85" t="s">
        <v>804</v>
      </c>
      <c r="D314" s="40">
        <v>36000</v>
      </c>
      <c r="E314" s="66" t="s">
        <v>975</v>
      </c>
      <c r="F314" s="43" t="str">
        <f>IF(OR(D314="-",E314&gt;=D314),"-",D314-IF(E314="-",0,E314))</f>
        <v>-</v>
      </c>
    </row>
    <row r="315" spans="1:6" ht="12.75">
      <c r="A315" s="42" t="s">
        <v>536</v>
      </c>
      <c r="B315" s="74" t="s">
        <v>347</v>
      </c>
      <c r="C315" s="85" t="s">
        <v>805</v>
      </c>
      <c r="D315" s="40">
        <v>36000</v>
      </c>
      <c r="E315" s="66" t="s">
        <v>975</v>
      </c>
      <c r="F315" s="43" t="str">
        <f>IF(OR(D315="-",E315&gt;=D315),"-",D315-IF(E315="-",0,E315))</f>
        <v>-</v>
      </c>
    </row>
    <row r="316" spans="1:6" ht="22.5">
      <c r="A316" s="42" t="s">
        <v>806</v>
      </c>
      <c r="B316" s="74" t="s">
        <v>347</v>
      </c>
      <c r="C316" s="85" t="s">
        <v>807</v>
      </c>
      <c r="D316" s="40">
        <v>40000</v>
      </c>
      <c r="E316" s="66" t="s">
        <v>975</v>
      </c>
      <c r="F316" s="43" t="str">
        <f>IF(OR(D316="-",E316&gt;=D316),"-",D316-IF(E316="-",0,E316))</f>
        <v>-</v>
      </c>
    </row>
    <row r="317" spans="1:6" ht="12.75">
      <c r="A317" s="42" t="s">
        <v>1277</v>
      </c>
      <c r="B317" s="74" t="s">
        <v>347</v>
      </c>
      <c r="C317" s="85" t="s">
        <v>808</v>
      </c>
      <c r="D317" s="40">
        <v>40000</v>
      </c>
      <c r="E317" s="66" t="s">
        <v>975</v>
      </c>
      <c r="F317" s="43" t="str">
        <f>IF(OR(D317="-",E317&gt;=D317),"-",D317-IF(E317="-",0,E317))</f>
        <v>-</v>
      </c>
    </row>
    <row r="318" spans="1:6" ht="12.75">
      <c r="A318" s="93" t="s">
        <v>809</v>
      </c>
      <c r="B318" s="94" t="s">
        <v>347</v>
      </c>
      <c r="C318" s="95" t="s">
        <v>810</v>
      </c>
      <c r="D318" s="96">
        <v>715000</v>
      </c>
      <c r="E318" s="97">
        <v>120000</v>
      </c>
      <c r="F318" s="98">
        <f>IF(OR(D318="-",E318&gt;=D318),"-",D318-IF(E318="-",0,E318))</f>
        <v>595000</v>
      </c>
    </row>
    <row r="319" spans="1:6" ht="12.75">
      <c r="A319" s="93" t="s">
        <v>811</v>
      </c>
      <c r="B319" s="94" t="s">
        <v>347</v>
      </c>
      <c r="C319" s="95" t="s">
        <v>812</v>
      </c>
      <c r="D319" s="96">
        <v>715000</v>
      </c>
      <c r="E319" s="97">
        <v>120000</v>
      </c>
      <c r="F319" s="98">
        <f>IF(OR(D319="-",E319&gt;=D319),"-",D319-IF(E319="-",0,E319))</f>
        <v>595000</v>
      </c>
    </row>
    <row r="320" spans="1:6" ht="12.75">
      <c r="A320" s="42" t="s">
        <v>813</v>
      </c>
      <c r="B320" s="74" t="s">
        <v>347</v>
      </c>
      <c r="C320" s="85" t="s">
        <v>814</v>
      </c>
      <c r="D320" s="40">
        <v>715000</v>
      </c>
      <c r="E320" s="66">
        <v>120000</v>
      </c>
      <c r="F320" s="43">
        <f>IF(OR(D320="-",E320&gt;=D320),"-",D320-IF(E320="-",0,E320))</f>
        <v>595000</v>
      </c>
    </row>
    <row r="321" spans="1:6" ht="45">
      <c r="A321" s="42" t="s">
        <v>815</v>
      </c>
      <c r="B321" s="74" t="s">
        <v>347</v>
      </c>
      <c r="C321" s="85" t="s">
        <v>816</v>
      </c>
      <c r="D321" s="40">
        <v>715000</v>
      </c>
      <c r="E321" s="66">
        <v>120000</v>
      </c>
      <c r="F321" s="43">
        <f>IF(OR(D321="-",E321&gt;=D321),"-",D321-IF(E321="-",0,E321))</f>
        <v>595000</v>
      </c>
    </row>
    <row r="322" spans="1:6" ht="33.75">
      <c r="A322" s="42" t="s">
        <v>608</v>
      </c>
      <c r="B322" s="74" t="s">
        <v>347</v>
      </c>
      <c r="C322" s="85" t="s">
        <v>817</v>
      </c>
      <c r="D322" s="40">
        <v>715000</v>
      </c>
      <c r="E322" s="66">
        <v>120000</v>
      </c>
      <c r="F322" s="43">
        <f>IF(OR(D322="-",E322&gt;=D322),"-",D322-IF(E322="-",0,E322))</f>
        <v>595000</v>
      </c>
    </row>
    <row r="323" spans="1:6" ht="22.5">
      <c r="A323" s="93" t="s">
        <v>818</v>
      </c>
      <c r="B323" s="94" t="s">
        <v>347</v>
      </c>
      <c r="C323" s="95" t="s">
        <v>819</v>
      </c>
      <c r="D323" s="96">
        <v>4762206</v>
      </c>
      <c r="E323" s="97">
        <v>281330.35</v>
      </c>
      <c r="F323" s="98">
        <f>IF(OR(D323="-",E323&gt;=D323),"-",D323-IF(E323="-",0,E323))</f>
        <v>4480875.65</v>
      </c>
    </row>
    <row r="324" spans="1:6" ht="12.75">
      <c r="A324" s="93" t="s">
        <v>353</v>
      </c>
      <c r="B324" s="94" t="s">
        <v>347</v>
      </c>
      <c r="C324" s="95" t="s">
        <v>820</v>
      </c>
      <c r="D324" s="96">
        <v>4762206</v>
      </c>
      <c r="E324" s="97">
        <v>281330.35</v>
      </c>
      <c r="F324" s="98">
        <f>IF(OR(D324="-",E324&gt;=D324),"-",D324-IF(E324="-",0,E324))</f>
        <v>4480875.65</v>
      </c>
    </row>
    <row r="325" spans="1:6" ht="45">
      <c r="A325" s="93" t="s">
        <v>821</v>
      </c>
      <c r="B325" s="94" t="s">
        <v>347</v>
      </c>
      <c r="C325" s="95" t="s">
        <v>822</v>
      </c>
      <c r="D325" s="96">
        <v>4762206</v>
      </c>
      <c r="E325" s="97">
        <v>281330.35</v>
      </c>
      <c r="F325" s="98">
        <f>IF(OR(D325="-",E325&gt;=D325),"-",D325-IF(E325="-",0,E325))</f>
        <v>4480875.65</v>
      </c>
    </row>
    <row r="326" spans="1:6" ht="22.5">
      <c r="A326" s="42" t="s">
        <v>823</v>
      </c>
      <c r="B326" s="74" t="s">
        <v>347</v>
      </c>
      <c r="C326" s="85" t="s">
        <v>824</v>
      </c>
      <c r="D326" s="40">
        <v>1933036</v>
      </c>
      <c r="E326" s="66">
        <v>104313.02</v>
      </c>
      <c r="F326" s="43">
        <f>IF(OR(D326="-",E326&gt;=D326),"-",D326-IF(E326="-",0,E326))</f>
        <v>1828722.98</v>
      </c>
    </row>
    <row r="327" spans="1:6" ht="22.5">
      <c r="A327" s="42" t="s">
        <v>383</v>
      </c>
      <c r="B327" s="74" t="s">
        <v>347</v>
      </c>
      <c r="C327" s="85" t="s">
        <v>825</v>
      </c>
      <c r="D327" s="40">
        <v>1933036</v>
      </c>
      <c r="E327" s="66">
        <v>104313.02</v>
      </c>
      <c r="F327" s="43">
        <f>IF(OR(D327="-",E327&gt;=D327),"-",D327-IF(E327="-",0,E327))</f>
        <v>1828722.98</v>
      </c>
    </row>
    <row r="328" spans="1:6" ht="22.5">
      <c r="A328" s="42" t="s">
        <v>361</v>
      </c>
      <c r="B328" s="74" t="s">
        <v>347</v>
      </c>
      <c r="C328" s="85" t="s">
        <v>826</v>
      </c>
      <c r="D328" s="40">
        <v>707497</v>
      </c>
      <c r="E328" s="66">
        <v>59865.45</v>
      </c>
      <c r="F328" s="43">
        <f>IF(OR(D328="-",E328&gt;=D328),"-",D328-IF(E328="-",0,E328))</f>
        <v>647631.55</v>
      </c>
    </row>
    <row r="329" spans="1:6" ht="33.75">
      <c r="A329" s="42" t="s">
        <v>363</v>
      </c>
      <c r="B329" s="74" t="s">
        <v>347</v>
      </c>
      <c r="C329" s="85" t="s">
        <v>827</v>
      </c>
      <c r="D329" s="40">
        <v>900</v>
      </c>
      <c r="E329" s="66" t="s">
        <v>975</v>
      </c>
      <c r="F329" s="43" t="str">
        <f>IF(OR(D329="-",E329&gt;=D329),"-",D329-IF(E329="-",0,E329))</f>
        <v>-</v>
      </c>
    </row>
    <row r="330" spans="1:6" ht="45">
      <c r="A330" s="42" t="s">
        <v>828</v>
      </c>
      <c r="B330" s="74" t="s">
        <v>347</v>
      </c>
      <c r="C330" s="85" t="s">
        <v>829</v>
      </c>
      <c r="D330" s="40">
        <v>432000</v>
      </c>
      <c r="E330" s="66" t="s">
        <v>975</v>
      </c>
      <c r="F330" s="43" t="str">
        <f>IF(OR(D330="-",E330&gt;=D330),"-",D330-IF(E330="-",0,E330))</f>
        <v>-</v>
      </c>
    </row>
    <row r="331" spans="1:6" ht="33.75">
      <c r="A331" s="42" t="s">
        <v>365</v>
      </c>
      <c r="B331" s="74" t="s">
        <v>347</v>
      </c>
      <c r="C331" s="85" t="s">
        <v>830</v>
      </c>
      <c r="D331" s="40">
        <v>212456</v>
      </c>
      <c r="E331" s="66">
        <v>14156</v>
      </c>
      <c r="F331" s="43">
        <f>IF(OR(D331="-",E331&gt;=D331),"-",D331-IF(E331="-",0,E331))</f>
        <v>198300</v>
      </c>
    </row>
    <row r="332" spans="1:6" ht="22.5">
      <c r="A332" s="42" t="s">
        <v>367</v>
      </c>
      <c r="B332" s="74" t="s">
        <v>347</v>
      </c>
      <c r="C332" s="85" t="s">
        <v>831</v>
      </c>
      <c r="D332" s="40">
        <v>56936</v>
      </c>
      <c r="E332" s="66">
        <v>1142.57</v>
      </c>
      <c r="F332" s="43">
        <f>IF(OR(D332="-",E332&gt;=D332),"-",D332-IF(E332="-",0,E332))</f>
        <v>55793.43</v>
      </c>
    </row>
    <row r="333" spans="1:6" ht="22.5">
      <c r="A333" s="42" t="s">
        <v>369</v>
      </c>
      <c r="B333" s="74" t="s">
        <v>347</v>
      </c>
      <c r="C333" s="85" t="s">
        <v>832</v>
      </c>
      <c r="D333" s="40">
        <v>523247</v>
      </c>
      <c r="E333" s="66">
        <v>29149</v>
      </c>
      <c r="F333" s="43">
        <f>IF(OR(D333="-",E333&gt;=D333),"-",D333-IF(E333="-",0,E333))</f>
        <v>494098</v>
      </c>
    </row>
    <row r="334" spans="1:6" ht="22.5">
      <c r="A334" s="42" t="s">
        <v>833</v>
      </c>
      <c r="B334" s="74" t="s">
        <v>347</v>
      </c>
      <c r="C334" s="85" t="s">
        <v>834</v>
      </c>
      <c r="D334" s="40">
        <v>2652670</v>
      </c>
      <c r="E334" s="66">
        <v>177017.33</v>
      </c>
      <c r="F334" s="43">
        <f>IF(OR(D334="-",E334&gt;=D334),"-",D334-IF(E334="-",0,E334))</f>
        <v>2475652.67</v>
      </c>
    </row>
    <row r="335" spans="1:6" ht="22.5">
      <c r="A335" s="42" t="s">
        <v>383</v>
      </c>
      <c r="B335" s="74" t="s">
        <v>347</v>
      </c>
      <c r="C335" s="85" t="s">
        <v>835</v>
      </c>
      <c r="D335" s="40">
        <v>1241124</v>
      </c>
      <c r="E335" s="66">
        <v>90712.75</v>
      </c>
      <c r="F335" s="43">
        <f>IF(OR(D335="-",E335&gt;=D335),"-",D335-IF(E335="-",0,E335))</f>
        <v>1150411.25</v>
      </c>
    </row>
    <row r="336" spans="1:6" ht="22.5">
      <c r="A336" s="42" t="s">
        <v>361</v>
      </c>
      <c r="B336" s="74" t="s">
        <v>347</v>
      </c>
      <c r="C336" s="85" t="s">
        <v>836</v>
      </c>
      <c r="D336" s="40">
        <v>899427</v>
      </c>
      <c r="E336" s="66">
        <v>72938.05</v>
      </c>
      <c r="F336" s="43">
        <f>IF(OR(D336="-",E336&gt;=D336),"-",D336-IF(E336="-",0,E336))</f>
        <v>826488.95</v>
      </c>
    </row>
    <row r="337" spans="1:6" ht="33.75">
      <c r="A337" s="42" t="s">
        <v>363</v>
      </c>
      <c r="B337" s="74" t="s">
        <v>347</v>
      </c>
      <c r="C337" s="85" t="s">
        <v>837</v>
      </c>
      <c r="D337" s="40">
        <v>1500</v>
      </c>
      <c r="E337" s="66" t="s">
        <v>975</v>
      </c>
      <c r="F337" s="43" t="str">
        <f>IF(OR(D337="-",E337&gt;=D337),"-",D337-IF(E337="-",0,E337))</f>
        <v>-</v>
      </c>
    </row>
    <row r="338" spans="1:6" ht="33.75">
      <c r="A338" s="42" t="s">
        <v>365</v>
      </c>
      <c r="B338" s="74" t="s">
        <v>347</v>
      </c>
      <c r="C338" s="85" t="s">
        <v>838</v>
      </c>
      <c r="D338" s="40">
        <v>241955</v>
      </c>
      <c r="E338" s="66">
        <v>17499</v>
      </c>
      <c r="F338" s="43">
        <f>IF(OR(D338="-",E338&gt;=D338),"-",D338-IF(E338="-",0,E338))</f>
        <v>224456</v>
      </c>
    </row>
    <row r="339" spans="1:6" ht="22.5">
      <c r="A339" s="42" t="s">
        <v>367</v>
      </c>
      <c r="B339" s="74" t="s">
        <v>347</v>
      </c>
      <c r="C339" s="85" t="s">
        <v>839</v>
      </c>
      <c r="D339" s="40">
        <v>16787</v>
      </c>
      <c r="E339" s="66">
        <v>275.7</v>
      </c>
      <c r="F339" s="43">
        <f>IF(OR(D339="-",E339&gt;=D339),"-",D339-IF(E339="-",0,E339))</f>
        <v>16511.3</v>
      </c>
    </row>
    <row r="340" spans="1:6" ht="22.5">
      <c r="A340" s="42" t="s">
        <v>369</v>
      </c>
      <c r="B340" s="74" t="s">
        <v>347</v>
      </c>
      <c r="C340" s="85" t="s">
        <v>840</v>
      </c>
      <c r="D340" s="40">
        <v>81455</v>
      </c>
      <c r="E340" s="66" t="s">
        <v>975</v>
      </c>
      <c r="F340" s="43" t="str">
        <f>IF(OR(D340="-",E340&gt;=D340),"-",D340-IF(E340="-",0,E340))</f>
        <v>-</v>
      </c>
    </row>
    <row r="341" spans="1:6" ht="33.75">
      <c r="A341" s="42" t="s">
        <v>841</v>
      </c>
      <c r="B341" s="74" t="s">
        <v>347</v>
      </c>
      <c r="C341" s="85" t="s">
        <v>842</v>
      </c>
      <c r="D341" s="40">
        <v>71000</v>
      </c>
      <c r="E341" s="66" t="s">
        <v>975</v>
      </c>
      <c r="F341" s="43" t="str">
        <f>IF(OR(D341="-",E341&gt;=D341),"-",D341-IF(E341="-",0,E341))</f>
        <v>-</v>
      </c>
    </row>
    <row r="342" spans="1:6" ht="33.75">
      <c r="A342" s="42" t="s">
        <v>363</v>
      </c>
      <c r="B342" s="74" t="s">
        <v>347</v>
      </c>
      <c r="C342" s="85" t="s">
        <v>843</v>
      </c>
      <c r="D342" s="40">
        <v>33760</v>
      </c>
      <c r="E342" s="66" t="s">
        <v>975</v>
      </c>
      <c r="F342" s="43" t="str">
        <f>IF(OR(D342="-",E342&gt;=D342),"-",D342-IF(E342="-",0,E342))</f>
        <v>-</v>
      </c>
    </row>
    <row r="343" spans="1:6" ht="22.5">
      <c r="A343" s="42" t="s">
        <v>369</v>
      </c>
      <c r="B343" s="74" t="s">
        <v>347</v>
      </c>
      <c r="C343" s="85" t="s">
        <v>844</v>
      </c>
      <c r="D343" s="40">
        <v>37240</v>
      </c>
      <c r="E343" s="66" t="s">
        <v>975</v>
      </c>
      <c r="F343" s="43" t="str">
        <f>IF(OR(D343="-",E343&gt;=D343),"-",D343-IF(E343="-",0,E343))</f>
        <v>-</v>
      </c>
    </row>
    <row r="344" spans="1:6" ht="22.5">
      <c r="A344" s="42" t="s">
        <v>845</v>
      </c>
      <c r="B344" s="74" t="s">
        <v>347</v>
      </c>
      <c r="C344" s="85" t="s">
        <v>846</v>
      </c>
      <c r="D344" s="40">
        <v>1340546</v>
      </c>
      <c r="E344" s="66">
        <v>86304.58</v>
      </c>
      <c r="F344" s="43">
        <f>IF(OR(D344="-",E344&gt;=D344),"-",D344-IF(E344="-",0,E344))</f>
        <v>1254241.42</v>
      </c>
    </row>
    <row r="345" spans="1:6" ht="22.5">
      <c r="A345" s="42" t="s">
        <v>361</v>
      </c>
      <c r="B345" s="74" t="s">
        <v>347</v>
      </c>
      <c r="C345" s="85" t="s">
        <v>847</v>
      </c>
      <c r="D345" s="40">
        <v>1031461</v>
      </c>
      <c r="E345" s="66">
        <v>53681.28</v>
      </c>
      <c r="F345" s="43">
        <f>IF(OR(D345="-",E345&gt;=D345),"-",D345-IF(E345="-",0,E345))</f>
        <v>977779.72</v>
      </c>
    </row>
    <row r="346" spans="1:6" ht="33.75">
      <c r="A346" s="42" t="s">
        <v>365</v>
      </c>
      <c r="B346" s="74" t="s">
        <v>347</v>
      </c>
      <c r="C346" s="85" t="s">
        <v>848</v>
      </c>
      <c r="D346" s="40">
        <v>309085</v>
      </c>
      <c r="E346" s="66">
        <v>32623.3</v>
      </c>
      <c r="F346" s="43">
        <f>IF(OR(D346="-",E346&gt;=D346),"-",D346-IF(E346="-",0,E346))</f>
        <v>276461.7</v>
      </c>
    </row>
    <row r="347" spans="1:6" ht="22.5">
      <c r="A347" s="42" t="s">
        <v>849</v>
      </c>
      <c r="B347" s="74" t="s">
        <v>347</v>
      </c>
      <c r="C347" s="85" t="s">
        <v>850</v>
      </c>
      <c r="D347" s="40">
        <v>176500</v>
      </c>
      <c r="E347" s="66" t="s">
        <v>975</v>
      </c>
      <c r="F347" s="43" t="str">
        <f>IF(OR(D347="-",E347&gt;=D347),"-",D347-IF(E347="-",0,E347))</f>
        <v>-</v>
      </c>
    </row>
    <row r="348" spans="1:6" ht="45">
      <c r="A348" s="42" t="s">
        <v>851</v>
      </c>
      <c r="B348" s="74" t="s">
        <v>347</v>
      </c>
      <c r="C348" s="85" t="s">
        <v>852</v>
      </c>
      <c r="D348" s="40">
        <v>176500</v>
      </c>
      <c r="E348" s="66" t="s">
        <v>975</v>
      </c>
      <c r="F348" s="43" t="str">
        <f>IF(OR(D348="-",E348&gt;=D348),"-",D348-IF(E348="-",0,E348))</f>
        <v>-</v>
      </c>
    </row>
    <row r="349" spans="1:6" ht="22.5">
      <c r="A349" s="42" t="s">
        <v>369</v>
      </c>
      <c r="B349" s="74" t="s">
        <v>347</v>
      </c>
      <c r="C349" s="85" t="s">
        <v>853</v>
      </c>
      <c r="D349" s="40">
        <v>89000</v>
      </c>
      <c r="E349" s="66" t="s">
        <v>975</v>
      </c>
      <c r="F349" s="43" t="str">
        <f>IF(OR(D349="-",E349&gt;=D349),"-",D349-IF(E349="-",0,E349))</f>
        <v>-</v>
      </c>
    </row>
    <row r="350" spans="1:6" ht="22.5">
      <c r="A350" s="42" t="s">
        <v>503</v>
      </c>
      <c r="B350" s="74" t="s">
        <v>347</v>
      </c>
      <c r="C350" s="85" t="s">
        <v>854</v>
      </c>
      <c r="D350" s="40">
        <v>87500</v>
      </c>
      <c r="E350" s="66" t="s">
        <v>975</v>
      </c>
      <c r="F350" s="43" t="str">
        <f>IF(OR(D350="-",E350&gt;=D350),"-",D350-IF(E350="-",0,E350))</f>
        <v>-</v>
      </c>
    </row>
    <row r="351" spans="1:6" ht="33.75">
      <c r="A351" s="93" t="s">
        <v>855</v>
      </c>
      <c r="B351" s="94" t="s">
        <v>347</v>
      </c>
      <c r="C351" s="95" t="s">
        <v>856</v>
      </c>
      <c r="D351" s="96">
        <v>75578203.66</v>
      </c>
      <c r="E351" s="97">
        <v>15153837.87</v>
      </c>
      <c r="F351" s="98">
        <f>IF(OR(D351="-",E351&gt;=D351),"-",D351-IF(E351="-",0,E351))</f>
        <v>60424365.79</v>
      </c>
    </row>
    <row r="352" spans="1:6" ht="22.5">
      <c r="A352" s="93" t="s">
        <v>508</v>
      </c>
      <c r="B352" s="94" t="s">
        <v>347</v>
      </c>
      <c r="C352" s="95" t="s">
        <v>857</v>
      </c>
      <c r="D352" s="96">
        <v>50000</v>
      </c>
      <c r="E352" s="97">
        <v>1500</v>
      </c>
      <c r="F352" s="98">
        <f>IF(OR(D352="-",E352&gt;=D352),"-",D352-IF(E352="-",0,E352))</f>
        <v>48500</v>
      </c>
    </row>
    <row r="353" spans="1:6" ht="22.5">
      <c r="A353" s="93" t="s">
        <v>530</v>
      </c>
      <c r="B353" s="94" t="s">
        <v>347</v>
      </c>
      <c r="C353" s="95" t="s">
        <v>858</v>
      </c>
      <c r="D353" s="96">
        <v>50000</v>
      </c>
      <c r="E353" s="97">
        <v>1500</v>
      </c>
      <c r="F353" s="98">
        <f>IF(OR(D353="-",E353&gt;=D353),"-",D353-IF(E353="-",0,E353))</f>
        <v>48500</v>
      </c>
    </row>
    <row r="354" spans="1:6" ht="22.5">
      <c r="A354" s="42" t="s">
        <v>532</v>
      </c>
      <c r="B354" s="74" t="s">
        <v>347</v>
      </c>
      <c r="C354" s="85" t="s">
        <v>859</v>
      </c>
      <c r="D354" s="40">
        <v>50000</v>
      </c>
      <c r="E354" s="66">
        <v>1500</v>
      </c>
      <c r="F354" s="43">
        <f>IF(OR(D354="-",E354&gt;=D354),"-",D354-IF(E354="-",0,E354))</f>
        <v>48500</v>
      </c>
    </row>
    <row r="355" spans="1:6" ht="45">
      <c r="A355" s="42" t="s">
        <v>860</v>
      </c>
      <c r="B355" s="74" t="s">
        <v>347</v>
      </c>
      <c r="C355" s="85" t="s">
        <v>861</v>
      </c>
      <c r="D355" s="40">
        <v>50000</v>
      </c>
      <c r="E355" s="66">
        <v>1500</v>
      </c>
      <c r="F355" s="43">
        <f>IF(OR(D355="-",E355&gt;=D355),"-",D355-IF(E355="-",0,E355))</f>
        <v>48500</v>
      </c>
    </row>
    <row r="356" spans="1:6" ht="12.75">
      <c r="A356" s="42" t="s">
        <v>862</v>
      </c>
      <c r="B356" s="74" t="s">
        <v>347</v>
      </c>
      <c r="C356" s="85" t="s">
        <v>863</v>
      </c>
      <c r="D356" s="40">
        <v>50000</v>
      </c>
      <c r="E356" s="66">
        <v>1500</v>
      </c>
      <c r="F356" s="43">
        <f>IF(OR(D356="-",E356&gt;=D356),"-",D356-IF(E356="-",0,E356))</f>
        <v>48500</v>
      </c>
    </row>
    <row r="357" spans="1:6" ht="12.75">
      <c r="A357" s="93" t="s">
        <v>641</v>
      </c>
      <c r="B357" s="94" t="s">
        <v>347</v>
      </c>
      <c r="C357" s="95" t="s">
        <v>864</v>
      </c>
      <c r="D357" s="96">
        <v>410000</v>
      </c>
      <c r="E357" s="97" t="s">
        <v>975</v>
      </c>
      <c r="F357" s="98" t="str">
        <f>IF(OR(D357="-",E357&gt;=D357),"-",D357-IF(E357="-",0,E357))</f>
        <v>-</v>
      </c>
    </row>
    <row r="358" spans="1:6" ht="12.75">
      <c r="A358" s="93" t="s">
        <v>653</v>
      </c>
      <c r="B358" s="94" t="s">
        <v>347</v>
      </c>
      <c r="C358" s="95" t="s">
        <v>865</v>
      </c>
      <c r="D358" s="96">
        <v>410000</v>
      </c>
      <c r="E358" s="97" t="s">
        <v>975</v>
      </c>
      <c r="F358" s="98" t="str">
        <f>IF(OR(D358="-",E358&gt;=D358),"-",D358-IF(E358="-",0,E358))</f>
        <v>-</v>
      </c>
    </row>
    <row r="359" spans="1:6" ht="22.5">
      <c r="A359" s="42" t="s">
        <v>866</v>
      </c>
      <c r="B359" s="74" t="s">
        <v>347</v>
      </c>
      <c r="C359" s="85" t="s">
        <v>867</v>
      </c>
      <c r="D359" s="40">
        <v>410000</v>
      </c>
      <c r="E359" s="66" t="s">
        <v>975</v>
      </c>
      <c r="F359" s="43" t="str">
        <f>IF(OR(D359="-",E359&gt;=D359),"-",D359-IF(E359="-",0,E359))</f>
        <v>-</v>
      </c>
    </row>
    <row r="360" spans="1:6" ht="22.5">
      <c r="A360" s="42" t="s">
        <v>868</v>
      </c>
      <c r="B360" s="74" t="s">
        <v>347</v>
      </c>
      <c r="C360" s="85" t="s">
        <v>869</v>
      </c>
      <c r="D360" s="40">
        <v>410000</v>
      </c>
      <c r="E360" s="66" t="s">
        <v>975</v>
      </c>
      <c r="F360" s="43" t="str">
        <f>IF(OR(D360="-",E360&gt;=D360),"-",D360-IF(E360="-",0,E360))</f>
        <v>-</v>
      </c>
    </row>
    <row r="361" spans="1:6" ht="22.5">
      <c r="A361" s="42" t="s">
        <v>369</v>
      </c>
      <c r="B361" s="74" t="s">
        <v>347</v>
      </c>
      <c r="C361" s="85" t="s">
        <v>870</v>
      </c>
      <c r="D361" s="40">
        <v>210000</v>
      </c>
      <c r="E361" s="66" t="s">
        <v>975</v>
      </c>
      <c r="F361" s="43" t="str">
        <f>IF(OR(D361="-",E361&gt;=D361),"-",D361-IF(E361="-",0,E361))</f>
        <v>-</v>
      </c>
    </row>
    <row r="362" spans="1:6" ht="12.75">
      <c r="A362" s="42" t="s">
        <v>871</v>
      </c>
      <c r="B362" s="74" t="s">
        <v>347</v>
      </c>
      <c r="C362" s="85" t="s">
        <v>872</v>
      </c>
      <c r="D362" s="40">
        <v>200000</v>
      </c>
      <c r="E362" s="66" t="s">
        <v>975</v>
      </c>
      <c r="F362" s="43" t="str">
        <f>IF(OR(D362="-",E362&gt;=D362),"-",D362-IF(E362="-",0,E362))</f>
        <v>-</v>
      </c>
    </row>
    <row r="363" spans="1:6" ht="12.75">
      <c r="A363" s="93" t="s">
        <v>683</v>
      </c>
      <c r="B363" s="94" t="s">
        <v>347</v>
      </c>
      <c r="C363" s="95" t="s">
        <v>873</v>
      </c>
      <c r="D363" s="96">
        <v>236000</v>
      </c>
      <c r="E363" s="97" t="s">
        <v>975</v>
      </c>
      <c r="F363" s="98" t="str">
        <f>IF(OR(D363="-",E363&gt;=D363),"-",D363-IF(E363="-",0,E363))</f>
        <v>-</v>
      </c>
    </row>
    <row r="364" spans="1:6" ht="12.75">
      <c r="A364" s="93" t="s">
        <v>685</v>
      </c>
      <c r="B364" s="94" t="s">
        <v>347</v>
      </c>
      <c r="C364" s="95" t="s">
        <v>874</v>
      </c>
      <c r="D364" s="96">
        <v>236000</v>
      </c>
      <c r="E364" s="97" t="s">
        <v>975</v>
      </c>
      <c r="F364" s="98" t="str">
        <f>IF(OR(D364="-",E364&gt;=D364),"-",D364-IF(E364="-",0,E364))</f>
        <v>-</v>
      </c>
    </row>
    <row r="365" spans="1:6" ht="22.5">
      <c r="A365" s="42" t="s">
        <v>687</v>
      </c>
      <c r="B365" s="74" t="s">
        <v>347</v>
      </c>
      <c r="C365" s="85" t="s">
        <v>875</v>
      </c>
      <c r="D365" s="40">
        <v>236000</v>
      </c>
      <c r="E365" s="66" t="s">
        <v>975</v>
      </c>
      <c r="F365" s="43" t="str">
        <f>IF(OR(D365="-",E365&gt;=D365),"-",D365-IF(E365="-",0,E365))</f>
        <v>-</v>
      </c>
    </row>
    <row r="366" spans="1:6" ht="22.5">
      <c r="A366" s="42" t="s">
        <v>668</v>
      </c>
      <c r="B366" s="74" t="s">
        <v>347</v>
      </c>
      <c r="C366" s="85" t="s">
        <v>876</v>
      </c>
      <c r="D366" s="40">
        <v>236000</v>
      </c>
      <c r="E366" s="66" t="s">
        <v>975</v>
      </c>
      <c r="F366" s="43" t="str">
        <f>IF(OR(D366="-",E366&gt;=D366),"-",D366-IF(E366="-",0,E366))</f>
        <v>-</v>
      </c>
    </row>
    <row r="367" spans="1:6" ht="22.5">
      <c r="A367" s="42" t="s">
        <v>369</v>
      </c>
      <c r="B367" s="74" t="s">
        <v>347</v>
      </c>
      <c r="C367" s="85" t="s">
        <v>877</v>
      </c>
      <c r="D367" s="40">
        <v>236000</v>
      </c>
      <c r="E367" s="66" t="s">
        <v>975</v>
      </c>
      <c r="F367" s="43" t="str">
        <f>IF(OR(D367="-",E367&gt;=D367),"-",D367-IF(E367="-",0,E367))</f>
        <v>-</v>
      </c>
    </row>
    <row r="368" spans="1:6" ht="12.75">
      <c r="A368" s="93" t="s">
        <v>745</v>
      </c>
      <c r="B368" s="94" t="s">
        <v>347</v>
      </c>
      <c r="C368" s="95" t="s">
        <v>878</v>
      </c>
      <c r="D368" s="96">
        <v>74882203.66</v>
      </c>
      <c r="E368" s="97">
        <v>15152337.87</v>
      </c>
      <c r="F368" s="98">
        <f>IF(OR(D368="-",E368&gt;=D368),"-",D368-IF(E368="-",0,E368))</f>
        <v>59729865.79</v>
      </c>
    </row>
    <row r="369" spans="1:6" ht="12.75">
      <c r="A369" s="93" t="s">
        <v>879</v>
      </c>
      <c r="B369" s="94" t="s">
        <v>347</v>
      </c>
      <c r="C369" s="95" t="s">
        <v>880</v>
      </c>
      <c r="D369" s="96">
        <v>8319000</v>
      </c>
      <c r="E369" s="97">
        <v>1139006</v>
      </c>
      <c r="F369" s="98">
        <f>IF(OR(D369="-",E369&gt;=D369),"-",D369-IF(E369="-",0,E369))</f>
        <v>7179994</v>
      </c>
    </row>
    <row r="370" spans="1:6" ht="22.5">
      <c r="A370" s="42" t="s">
        <v>749</v>
      </c>
      <c r="B370" s="74" t="s">
        <v>347</v>
      </c>
      <c r="C370" s="85" t="s">
        <v>881</v>
      </c>
      <c r="D370" s="40">
        <v>8319000</v>
      </c>
      <c r="E370" s="66">
        <v>1139006</v>
      </c>
      <c r="F370" s="43">
        <f>IF(OR(D370="-",E370&gt;=D370),"-",D370-IF(E370="-",0,E370))</f>
        <v>7179994</v>
      </c>
    </row>
    <row r="371" spans="1:6" ht="12.75">
      <c r="A371" s="42" t="s">
        <v>882</v>
      </c>
      <c r="B371" s="74" t="s">
        <v>347</v>
      </c>
      <c r="C371" s="85" t="s">
        <v>883</v>
      </c>
      <c r="D371" s="40">
        <v>8319000</v>
      </c>
      <c r="E371" s="66">
        <v>1139006</v>
      </c>
      <c r="F371" s="43">
        <f>IF(OR(D371="-",E371&gt;=D371),"-",D371-IF(E371="-",0,E371))</f>
        <v>7179994</v>
      </c>
    </row>
    <row r="372" spans="1:6" ht="22.5">
      <c r="A372" s="42" t="s">
        <v>369</v>
      </c>
      <c r="B372" s="74" t="s">
        <v>347</v>
      </c>
      <c r="C372" s="85" t="s">
        <v>884</v>
      </c>
      <c r="D372" s="40">
        <v>2000</v>
      </c>
      <c r="E372" s="66">
        <v>296.01</v>
      </c>
      <c r="F372" s="43">
        <f>IF(OR(D372="-",E372&gt;=D372),"-",D372-IF(E372="-",0,E372))</f>
        <v>1703.99</v>
      </c>
    </row>
    <row r="373" spans="1:6" ht="22.5">
      <c r="A373" s="42" t="s">
        <v>753</v>
      </c>
      <c r="B373" s="74" t="s">
        <v>347</v>
      </c>
      <c r="C373" s="85" t="s">
        <v>885</v>
      </c>
      <c r="D373" s="40">
        <v>8317000</v>
      </c>
      <c r="E373" s="66">
        <v>1138709.99</v>
      </c>
      <c r="F373" s="43">
        <f>IF(OR(D373="-",E373&gt;=D373),"-",D373-IF(E373="-",0,E373))</f>
        <v>7178290.01</v>
      </c>
    </row>
    <row r="374" spans="1:6" ht="12.75">
      <c r="A374" s="93" t="s">
        <v>886</v>
      </c>
      <c r="B374" s="94" t="s">
        <v>347</v>
      </c>
      <c r="C374" s="95" t="s">
        <v>887</v>
      </c>
      <c r="D374" s="96">
        <v>47237670</v>
      </c>
      <c r="E374" s="97">
        <v>11617847.08</v>
      </c>
      <c r="F374" s="98">
        <f>IF(OR(D374="-",E374&gt;=D374),"-",D374-IF(E374="-",0,E374))</f>
        <v>35619822.92</v>
      </c>
    </row>
    <row r="375" spans="1:6" ht="22.5">
      <c r="A375" s="42" t="s">
        <v>888</v>
      </c>
      <c r="B375" s="74" t="s">
        <v>347</v>
      </c>
      <c r="C375" s="85" t="s">
        <v>889</v>
      </c>
      <c r="D375" s="40">
        <v>47098670</v>
      </c>
      <c r="E375" s="66">
        <v>11617847.08</v>
      </c>
      <c r="F375" s="43">
        <f>IF(OR(D375="-",E375&gt;=D375),"-",D375-IF(E375="-",0,E375))</f>
        <v>35480822.92</v>
      </c>
    </row>
    <row r="376" spans="1:6" ht="22.5">
      <c r="A376" s="42" t="s">
        <v>890</v>
      </c>
      <c r="B376" s="74" t="s">
        <v>347</v>
      </c>
      <c r="C376" s="85" t="s">
        <v>891</v>
      </c>
      <c r="D376" s="40">
        <v>47098670</v>
      </c>
      <c r="E376" s="66">
        <v>11617847.08</v>
      </c>
      <c r="F376" s="43">
        <f>IF(OR(D376="-",E376&gt;=D376),"-",D376-IF(E376="-",0,E376))</f>
        <v>35480822.92</v>
      </c>
    </row>
    <row r="377" spans="1:6" ht="45">
      <c r="A377" s="42" t="s">
        <v>892</v>
      </c>
      <c r="B377" s="74" t="s">
        <v>347</v>
      </c>
      <c r="C377" s="85" t="s">
        <v>893</v>
      </c>
      <c r="D377" s="40">
        <v>40548500</v>
      </c>
      <c r="E377" s="66">
        <v>11420547.08</v>
      </c>
      <c r="F377" s="43">
        <f>IF(OR(D377="-",E377&gt;=D377),"-",D377-IF(E377="-",0,E377))</f>
        <v>29127952.92</v>
      </c>
    </row>
    <row r="378" spans="1:6" ht="12.75">
      <c r="A378" s="42" t="s">
        <v>871</v>
      </c>
      <c r="B378" s="74" t="s">
        <v>347</v>
      </c>
      <c r="C378" s="85" t="s">
        <v>894</v>
      </c>
      <c r="D378" s="40">
        <v>6550170</v>
      </c>
      <c r="E378" s="66">
        <v>197300</v>
      </c>
      <c r="F378" s="43">
        <f>IF(OR(D378="-",E378&gt;=D378),"-",D378-IF(E378="-",0,E378))</f>
        <v>6352870</v>
      </c>
    </row>
    <row r="379" spans="1:6" ht="33.75">
      <c r="A379" s="42" t="s">
        <v>895</v>
      </c>
      <c r="B379" s="74" t="s">
        <v>347</v>
      </c>
      <c r="C379" s="85" t="s">
        <v>896</v>
      </c>
      <c r="D379" s="40">
        <v>139000</v>
      </c>
      <c r="E379" s="66" t="s">
        <v>975</v>
      </c>
      <c r="F379" s="43" t="str">
        <f>IF(OR(D379="-",E379&gt;=D379),"-",D379-IF(E379="-",0,E379))</f>
        <v>-</v>
      </c>
    </row>
    <row r="380" spans="1:6" ht="22.5">
      <c r="A380" s="42" t="s">
        <v>897</v>
      </c>
      <c r="B380" s="74" t="s">
        <v>347</v>
      </c>
      <c r="C380" s="85" t="s">
        <v>898</v>
      </c>
      <c r="D380" s="40">
        <v>139000</v>
      </c>
      <c r="E380" s="66" t="s">
        <v>975</v>
      </c>
      <c r="F380" s="43" t="str">
        <f>IF(OR(D380="-",E380&gt;=D380),"-",D380-IF(E380="-",0,E380))</f>
        <v>-</v>
      </c>
    </row>
    <row r="381" spans="1:6" ht="12.75">
      <c r="A381" s="42" t="s">
        <v>871</v>
      </c>
      <c r="B381" s="74" t="s">
        <v>347</v>
      </c>
      <c r="C381" s="85" t="s">
        <v>899</v>
      </c>
      <c r="D381" s="40">
        <v>139000</v>
      </c>
      <c r="E381" s="66" t="s">
        <v>975</v>
      </c>
      <c r="F381" s="43" t="str">
        <f>IF(OR(D381="-",E381&gt;=D381),"-",D381-IF(E381="-",0,E381))</f>
        <v>-</v>
      </c>
    </row>
    <row r="382" spans="1:6" ht="12.75">
      <c r="A382" s="93" t="s">
        <v>747</v>
      </c>
      <c r="B382" s="94" t="s">
        <v>347</v>
      </c>
      <c r="C382" s="95" t="s">
        <v>900</v>
      </c>
      <c r="D382" s="96">
        <v>3334433.66</v>
      </c>
      <c r="E382" s="97">
        <v>827946.07</v>
      </c>
      <c r="F382" s="98">
        <f>IF(OR(D382="-",E382&gt;=D382),"-",D382-IF(E382="-",0,E382))</f>
        <v>2506487.5900000003</v>
      </c>
    </row>
    <row r="383" spans="1:6" ht="22.5">
      <c r="A383" s="42" t="s">
        <v>749</v>
      </c>
      <c r="B383" s="74" t="s">
        <v>347</v>
      </c>
      <c r="C383" s="85" t="s">
        <v>901</v>
      </c>
      <c r="D383" s="40">
        <v>3306563.22</v>
      </c>
      <c r="E383" s="66">
        <v>811863.22</v>
      </c>
      <c r="F383" s="43">
        <f>IF(OR(D383="-",E383&gt;=D383),"-",D383-IF(E383="-",0,E383))</f>
        <v>2494700</v>
      </c>
    </row>
    <row r="384" spans="1:6" ht="33.75">
      <c r="A384" s="42" t="s">
        <v>902</v>
      </c>
      <c r="B384" s="74" t="s">
        <v>347</v>
      </c>
      <c r="C384" s="85" t="s">
        <v>903</v>
      </c>
      <c r="D384" s="40">
        <v>2494700</v>
      </c>
      <c r="E384" s="66" t="s">
        <v>975</v>
      </c>
      <c r="F384" s="43" t="str">
        <f>IF(OR(D384="-",E384&gt;=D384),"-",D384-IF(E384="-",0,E384))</f>
        <v>-</v>
      </c>
    </row>
    <row r="385" spans="1:6" ht="22.5">
      <c r="A385" s="42" t="s">
        <v>369</v>
      </c>
      <c r="B385" s="74" t="s">
        <v>347</v>
      </c>
      <c r="C385" s="85" t="s">
        <v>904</v>
      </c>
      <c r="D385" s="40">
        <v>2494700</v>
      </c>
      <c r="E385" s="66" t="s">
        <v>975</v>
      </c>
      <c r="F385" s="43" t="str">
        <f>IF(OR(D385="-",E385&gt;=D385),"-",D385-IF(E385="-",0,E385))</f>
        <v>-</v>
      </c>
    </row>
    <row r="386" spans="1:6" ht="67.5">
      <c r="A386" s="135" t="s">
        <v>905</v>
      </c>
      <c r="B386" s="74" t="s">
        <v>347</v>
      </c>
      <c r="C386" s="85" t="s">
        <v>906</v>
      </c>
      <c r="D386" s="40">
        <v>783185.65</v>
      </c>
      <c r="E386" s="66">
        <v>783185.65</v>
      </c>
      <c r="F386" s="43" t="str">
        <f>IF(OR(D386="-",E386&gt;=D386),"-",D386-IF(E386="-",0,E386))</f>
        <v>-</v>
      </c>
    </row>
    <row r="387" spans="1:6" ht="22.5">
      <c r="A387" s="42" t="s">
        <v>907</v>
      </c>
      <c r="B387" s="74" t="s">
        <v>347</v>
      </c>
      <c r="C387" s="85" t="s">
        <v>908</v>
      </c>
      <c r="D387" s="40">
        <v>783185.65</v>
      </c>
      <c r="E387" s="66">
        <v>783185.65</v>
      </c>
      <c r="F387" s="43" t="str">
        <f>IF(OR(D387="-",E387&gt;=D387),"-",D387-IF(E387="-",0,E387))</f>
        <v>-</v>
      </c>
    </row>
    <row r="388" spans="1:6" ht="56.25">
      <c r="A388" s="42" t="s">
        <v>0</v>
      </c>
      <c r="B388" s="74" t="s">
        <v>347</v>
      </c>
      <c r="C388" s="85" t="s">
        <v>1</v>
      </c>
      <c r="D388" s="40">
        <v>28677.57</v>
      </c>
      <c r="E388" s="66">
        <v>28677.57</v>
      </c>
      <c r="F388" s="43" t="str">
        <f>IF(OR(D388="-",E388&gt;=D388),"-",D388-IF(E388="-",0,E388))</f>
        <v>-</v>
      </c>
    </row>
    <row r="389" spans="1:6" ht="22.5">
      <c r="A389" s="42" t="s">
        <v>907</v>
      </c>
      <c r="B389" s="74" t="s">
        <v>347</v>
      </c>
      <c r="C389" s="85" t="s">
        <v>2</v>
      </c>
      <c r="D389" s="40">
        <v>28677.57</v>
      </c>
      <c r="E389" s="66">
        <v>28677.57</v>
      </c>
      <c r="F389" s="43" t="str">
        <f>IF(OR(D389="-",E389&gt;=D389),"-",D389-IF(E389="-",0,E389))</f>
        <v>-</v>
      </c>
    </row>
    <row r="390" spans="1:6" ht="22.5">
      <c r="A390" s="42" t="s">
        <v>357</v>
      </c>
      <c r="B390" s="74" t="s">
        <v>347</v>
      </c>
      <c r="C390" s="85" t="s">
        <v>3</v>
      </c>
      <c r="D390" s="40">
        <v>27870.44</v>
      </c>
      <c r="E390" s="66">
        <v>16082.85</v>
      </c>
      <c r="F390" s="43">
        <f>IF(OR(D390="-",E390&gt;=D390),"-",D390-IF(E390="-",0,E390))</f>
        <v>11787.589999999998</v>
      </c>
    </row>
    <row r="391" spans="1:6" ht="67.5">
      <c r="A391" s="135" t="s">
        <v>4</v>
      </c>
      <c r="B391" s="74" t="s">
        <v>347</v>
      </c>
      <c r="C391" s="85" t="s">
        <v>5</v>
      </c>
      <c r="D391" s="40">
        <v>27870.44</v>
      </c>
      <c r="E391" s="66">
        <v>16082.85</v>
      </c>
      <c r="F391" s="43">
        <f>IF(OR(D391="-",E391&gt;=D391),"-",D391-IF(E391="-",0,E391))</f>
        <v>11787.589999999998</v>
      </c>
    </row>
    <row r="392" spans="1:6" ht="22.5">
      <c r="A392" s="42" t="s">
        <v>907</v>
      </c>
      <c r="B392" s="74" t="s">
        <v>347</v>
      </c>
      <c r="C392" s="85" t="s">
        <v>6</v>
      </c>
      <c r="D392" s="40">
        <v>27870.44</v>
      </c>
      <c r="E392" s="66">
        <v>16082.85</v>
      </c>
      <c r="F392" s="43">
        <f>IF(OR(D392="-",E392&gt;=D392),"-",D392-IF(E392="-",0,E392))</f>
        <v>11787.589999999998</v>
      </c>
    </row>
    <row r="393" spans="1:6" ht="12.75">
      <c r="A393" s="93" t="s">
        <v>786</v>
      </c>
      <c r="B393" s="94" t="s">
        <v>347</v>
      </c>
      <c r="C393" s="95" t="s">
        <v>7</v>
      </c>
      <c r="D393" s="96">
        <v>15991100</v>
      </c>
      <c r="E393" s="97">
        <v>1567538.72</v>
      </c>
      <c r="F393" s="98">
        <f>IF(OR(D393="-",E393&gt;=D393),"-",D393-IF(E393="-",0,E393))</f>
        <v>14423561.28</v>
      </c>
    </row>
    <row r="394" spans="1:6" ht="22.5">
      <c r="A394" s="42" t="s">
        <v>8</v>
      </c>
      <c r="B394" s="74" t="s">
        <v>347</v>
      </c>
      <c r="C394" s="85" t="s">
        <v>9</v>
      </c>
      <c r="D394" s="40">
        <v>15991100</v>
      </c>
      <c r="E394" s="66">
        <v>1567538.72</v>
      </c>
      <c r="F394" s="43">
        <f>IF(OR(D394="-",E394&gt;=D394),"-",D394-IF(E394="-",0,E394))</f>
        <v>14423561.28</v>
      </c>
    </row>
    <row r="395" spans="1:6" ht="33.75">
      <c r="A395" s="42" t="s">
        <v>10</v>
      </c>
      <c r="B395" s="74" t="s">
        <v>347</v>
      </c>
      <c r="C395" s="85" t="s">
        <v>11</v>
      </c>
      <c r="D395" s="40">
        <v>15991100</v>
      </c>
      <c r="E395" s="66">
        <v>1567538.72</v>
      </c>
      <c r="F395" s="43">
        <f>IF(OR(D395="-",E395&gt;=D395),"-",D395-IF(E395="-",0,E395))</f>
        <v>14423561.28</v>
      </c>
    </row>
    <row r="396" spans="1:6" ht="22.5">
      <c r="A396" s="42" t="s">
        <v>361</v>
      </c>
      <c r="B396" s="74" t="s">
        <v>347</v>
      </c>
      <c r="C396" s="85" t="s">
        <v>12</v>
      </c>
      <c r="D396" s="40">
        <v>11235560</v>
      </c>
      <c r="E396" s="66">
        <v>1012745.72</v>
      </c>
      <c r="F396" s="43">
        <f>IF(OR(D396="-",E396&gt;=D396),"-",D396-IF(E396="-",0,E396))</f>
        <v>10222814.28</v>
      </c>
    </row>
    <row r="397" spans="1:6" ht="33.75">
      <c r="A397" s="42" t="s">
        <v>363</v>
      </c>
      <c r="B397" s="74" t="s">
        <v>347</v>
      </c>
      <c r="C397" s="85" t="s">
        <v>13</v>
      </c>
      <c r="D397" s="40">
        <v>39000</v>
      </c>
      <c r="E397" s="66" t="s">
        <v>975</v>
      </c>
      <c r="F397" s="43" t="str">
        <f>IF(OR(D397="-",E397&gt;=D397),"-",D397-IF(E397="-",0,E397))</f>
        <v>-</v>
      </c>
    </row>
    <row r="398" spans="1:6" ht="33.75">
      <c r="A398" s="42" t="s">
        <v>365</v>
      </c>
      <c r="B398" s="74" t="s">
        <v>347</v>
      </c>
      <c r="C398" s="85" t="s">
        <v>14</v>
      </c>
      <c r="D398" s="40">
        <v>3393130</v>
      </c>
      <c r="E398" s="66">
        <v>541207.12</v>
      </c>
      <c r="F398" s="43">
        <f>IF(OR(D398="-",E398&gt;=D398),"-",D398-IF(E398="-",0,E398))</f>
        <v>2851922.88</v>
      </c>
    </row>
    <row r="399" spans="1:6" ht="22.5">
      <c r="A399" s="42" t="s">
        <v>367</v>
      </c>
      <c r="B399" s="74" t="s">
        <v>347</v>
      </c>
      <c r="C399" s="85" t="s">
        <v>15</v>
      </c>
      <c r="D399" s="40">
        <v>403000</v>
      </c>
      <c r="E399" s="66" t="s">
        <v>975</v>
      </c>
      <c r="F399" s="43" t="str">
        <f>IF(OR(D399="-",E399&gt;=D399),"-",D399-IF(E399="-",0,E399))</f>
        <v>-</v>
      </c>
    </row>
    <row r="400" spans="1:6" ht="22.5">
      <c r="A400" s="42" t="s">
        <v>369</v>
      </c>
      <c r="B400" s="74" t="s">
        <v>347</v>
      </c>
      <c r="C400" s="85" t="s">
        <v>16</v>
      </c>
      <c r="D400" s="40">
        <v>920310</v>
      </c>
      <c r="E400" s="66">
        <v>13585.88</v>
      </c>
      <c r="F400" s="43">
        <f>IF(OR(D400="-",E400&gt;=D400),"-",D400-IF(E400="-",0,E400))</f>
        <v>906724.12</v>
      </c>
    </row>
    <row r="401" spans="1:6" ht="12.75">
      <c r="A401" s="42" t="s">
        <v>396</v>
      </c>
      <c r="B401" s="74" t="s">
        <v>347</v>
      </c>
      <c r="C401" s="85" t="s">
        <v>17</v>
      </c>
      <c r="D401" s="40">
        <v>100</v>
      </c>
      <c r="E401" s="66" t="s">
        <v>975</v>
      </c>
      <c r="F401" s="43" t="str">
        <f>IF(OR(D401="-",E401&gt;=D401),"-",D401-IF(E401="-",0,E401))</f>
        <v>-</v>
      </c>
    </row>
    <row r="402" spans="1:6" ht="22.5">
      <c r="A402" s="93" t="s">
        <v>942</v>
      </c>
      <c r="B402" s="94" t="s">
        <v>347</v>
      </c>
      <c r="C402" s="95" t="s">
        <v>18</v>
      </c>
      <c r="D402" s="96">
        <v>141577408</v>
      </c>
      <c r="E402" s="97">
        <v>17216424.78</v>
      </c>
      <c r="F402" s="98">
        <f>IF(OR(D402="-",E402&gt;=D402),"-",D402-IF(E402="-",0,E402))</f>
        <v>124360983.22</v>
      </c>
    </row>
    <row r="403" spans="1:6" ht="12.75">
      <c r="A403" s="93" t="s">
        <v>353</v>
      </c>
      <c r="B403" s="94" t="s">
        <v>347</v>
      </c>
      <c r="C403" s="95" t="s">
        <v>19</v>
      </c>
      <c r="D403" s="96">
        <v>23104208</v>
      </c>
      <c r="E403" s="97">
        <v>1350244.78</v>
      </c>
      <c r="F403" s="98">
        <f>IF(OR(D403="-",E403&gt;=D403),"-",D403-IF(E403="-",0,E403))</f>
        <v>21753963.22</v>
      </c>
    </row>
    <row r="404" spans="1:6" ht="33.75">
      <c r="A404" s="93" t="s">
        <v>20</v>
      </c>
      <c r="B404" s="94" t="s">
        <v>347</v>
      </c>
      <c r="C404" s="95" t="s">
        <v>21</v>
      </c>
      <c r="D404" s="96">
        <v>16997408</v>
      </c>
      <c r="E404" s="97">
        <v>1350244.78</v>
      </c>
      <c r="F404" s="98">
        <f>IF(OR(D404="-",E404&gt;=D404),"-",D404-IF(E404="-",0,E404))</f>
        <v>15647163.22</v>
      </c>
    </row>
    <row r="405" spans="1:6" ht="22.5">
      <c r="A405" s="42" t="s">
        <v>22</v>
      </c>
      <c r="B405" s="74" t="s">
        <v>347</v>
      </c>
      <c r="C405" s="85" t="s">
        <v>23</v>
      </c>
      <c r="D405" s="40">
        <v>16800</v>
      </c>
      <c r="E405" s="66">
        <v>1399.98</v>
      </c>
      <c r="F405" s="43">
        <f>IF(OR(D405="-",E405&gt;=D405),"-",D405-IF(E405="-",0,E405))</f>
        <v>15400.02</v>
      </c>
    </row>
    <row r="406" spans="1:6" ht="33.75">
      <c r="A406" s="42" t="s">
        <v>24</v>
      </c>
      <c r="B406" s="74" t="s">
        <v>347</v>
      </c>
      <c r="C406" s="85" t="s">
        <v>25</v>
      </c>
      <c r="D406" s="40">
        <v>16800</v>
      </c>
      <c r="E406" s="66">
        <v>1399.98</v>
      </c>
      <c r="F406" s="43">
        <f>IF(OR(D406="-",E406&gt;=D406),"-",D406-IF(E406="-",0,E406))</f>
        <v>15400.02</v>
      </c>
    </row>
    <row r="407" spans="1:6" ht="22.5">
      <c r="A407" s="42" t="s">
        <v>361</v>
      </c>
      <c r="B407" s="74" t="s">
        <v>347</v>
      </c>
      <c r="C407" s="85" t="s">
        <v>26</v>
      </c>
      <c r="D407" s="40">
        <v>12903</v>
      </c>
      <c r="E407" s="66">
        <v>1075.25</v>
      </c>
      <c r="F407" s="43">
        <f>IF(OR(D407="-",E407&gt;=D407),"-",D407-IF(E407="-",0,E407))</f>
        <v>11827.75</v>
      </c>
    </row>
    <row r="408" spans="1:6" ht="33.75">
      <c r="A408" s="42" t="s">
        <v>365</v>
      </c>
      <c r="B408" s="74" t="s">
        <v>347</v>
      </c>
      <c r="C408" s="85" t="s">
        <v>27</v>
      </c>
      <c r="D408" s="40">
        <v>3897</v>
      </c>
      <c r="E408" s="66">
        <v>324.73</v>
      </c>
      <c r="F408" s="43">
        <f>IF(OR(D408="-",E408&gt;=D408),"-",D408-IF(E408="-",0,E408))</f>
        <v>3572.27</v>
      </c>
    </row>
    <row r="409" spans="1:6" ht="33.75">
      <c r="A409" s="42" t="s">
        <v>371</v>
      </c>
      <c r="B409" s="74" t="s">
        <v>347</v>
      </c>
      <c r="C409" s="85" t="s">
        <v>28</v>
      </c>
      <c r="D409" s="40">
        <v>113400</v>
      </c>
      <c r="E409" s="66" t="s">
        <v>975</v>
      </c>
      <c r="F409" s="43" t="str">
        <f>IF(OR(D409="-",E409&gt;=D409),"-",D409-IF(E409="-",0,E409))</f>
        <v>-</v>
      </c>
    </row>
    <row r="410" spans="1:6" ht="45">
      <c r="A410" s="42" t="s">
        <v>373</v>
      </c>
      <c r="B410" s="74" t="s">
        <v>347</v>
      </c>
      <c r="C410" s="85" t="s">
        <v>29</v>
      </c>
      <c r="D410" s="40">
        <v>113400</v>
      </c>
      <c r="E410" s="66" t="s">
        <v>975</v>
      </c>
      <c r="F410" s="43" t="str">
        <f>IF(OR(D410="-",E410&gt;=D410),"-",D410-IF(E410="-",0,E410))</f>
        <v>-</v>
      </c>
    </row>
    <row r="411" spans="1:6" ht="33.75">
      <c r="A411" s="42" t="s">
        <v>363</v>
      </c>
      <c r="B411" s="74" t="s">
        <v>347</v>
      </c>
      <c r="C411" s="85" t="s">
        <v>30</v>
      </c>
      <c r="D411" s="40">
        <v>55110</v>
      </c>
      <c r="E411" s="66" t="s">
        <v>975</v>
      </c>
      <c r="F411" s="43" t="str">
        <f>IF(OR(D411="-",E411&gt;=D411),"-",D411-IF(E411="-",0,E411))</f>
        <v>-</v>
      </c>
    </row>
    <row r="412" spans="1:6" ht="22.5">
      <c r="A412" s="42" t="s">
        <v>369</v>
      </c>
      <c r="B412" s="74" t="s">
        <v>347</v>
      </c>
      <c r="C412" s="85" t="s">
        <v>31</v>
      </c>
      <c r="D412" s="40">
        <v>58290</v>
      </c>
      <c r="E412" s="66" t="s">
        <v>975</v>
      </c>
      <c r="F412" s="43" t="str">
        <f>IF(OR(D412="-",E412&gt;=D412),"-",D412-IF(E412="-",0,E412))</f>
        <v>-</v>
      </c>
    </row>
    <row r="413" spans="1:6" ht="33.75">
      <c r="A413" s="42" t="s">
        <v>388</v>
      </c>
      <c r="B413" s="74" t="s">
        <v>347</v>
      </c>
      <c r="C413" s="85" t="s">
        <v>32</v>
      </c>
      <c r="D413" s="40">
        <v>16867208</v>
      </c>
      <c r="E413" s="66">
        <v>1348844.8</v>
      </c>
      <c r="F413" s="43">
        <f>IF(OR(D413="-",E413&gt;=D413),"-",D413-IF(E413="-",0,E413))</f>
        <v>15518363.2</v>
      </c>
    </row>
    <row r="414" spans="1:6" ht="22.5">
      <c r="A414" s="42" t="s">
        <v>383</v>
      </c>
      <c r="B414" s="74" t="s">
        <v>347</v>
      </c>
      <c r="C414" s="85" t="s">
        <v>33</v>
      </c>
      <c r="D414" s="40">
        <v>16173200</v>
      </c>
      <c r="E414" s="66">
        <v>1296759.02</v>
      </c>
      <c r="F414" s="43">
        <f>IF(OR(D414="-",E414&gt;=D414),"-",D414-IF(E414="-",0,E414))</f>
        <v>14876440.98</v>
      </c>
    </row>
    <row r="415" spans="1:6" ht="22.5">
      <c r="A415" s="42" t="s">
        <v>361</v>
      </c>
      <c r="B415" s="74" t="s">
        <v>347</v>
      </c>
      <c r="C415" s="85" t="s">
        <v>34</v>
      </c>
      <c r="D415" s="40">
        <v>11559824</v>
      </c>
      <c r="E415" s="66">
        <v>1048188.27</v>
      </c>
      <c r="F415" s="43">
        <f>IF(OR(D415="-",E415&gt;=D415),"-",D415-IF(E415="-",0,E415))</f>
        <v>10511635.73</v>
      </c>
    </row>
    <row r="416" spans="1:6" ht="33.75">
      <c r="A416" s="42" t="s">
        <v>363</v>
      </c>
      <c r="B416" s="74" t="s">
        <v>347</v>
      </c>
      <c r="C416" s="85" t="s">
        <v>35</v>
      </c>
      <c r="D416" s="40">
        <v>37053</v>
      </c>
      <c r="E416" s="66" t="s">
        <v>975</v>
      </c>
      <c r="F416" s="43" t="str">
        <f>IF(OR(D416="-",E416&gt;=D416),"-",D416-IF(E416="-",0,E416))</f>
        <v>-</v>
      </c>
    </row>
    <row r="417" spans="1:6" ht="33.75">
      <c r="A417" s="42" t="s">
        <v>365</v>
      </c>
      <c r="B417" s="74" t="s">
        <v>347</v>
      </c>
      <c r="C417" s="85" t="s">
        <v>36</v>
      </c>
      <c r="D417" s="40">
        <v>3479176</v>
      </c>
      <c r="E417" s="66">
        <v>236570.75</v>
      </c>
      <c r="F417" s="43">
        <f>IF(OR(D417="-",E417&gt;=D417),"-",D417-IF(E417="-",0,E417))</f>
        <v>3242605.25</v>
      </c>
    </row>
    <row r="418" spans="1:6" ht="22.5">
      <c r="A418" s="42" t="s">
        <v>367</v>
      </c>
      <c r="B418" s="74" t="s">
        <v>347</v>
      </c>
      <c r="C418" s="85" t="s">
        <v>37</v>
      </c>
      <c r="D418" s="40">
        <v>924802</v>
      </c>
      <c r="E418" s="66" t="s">
        <v>975</v>
      </c>
      <c r="F418" s="43" t="str">
        <f>IF(OR(D418="-",E418&gt;=D418),"-",D418-IF(E418="-",0,E418))</f>
        <v>-</v>
      </c>
    </row>
    <row r="419" spans="1:6" ht="22.5">
      <c r="A419" s="42" t="s">
        <v>369</v>
      </c>
      <c r="B419" s="74" t="s">
        <v>347</v>
      </c>
      <c r="C419" s="85" t="s">
        <v>38</v>
      </c>
      <c r="D419" s="40">
        <v>160345</v>
      </c>
      <c r="E419" s="66" t="s">
        <v>975</v>
      </c>
      <c r="F419" s="43" t="str">
        <f>IF(OR(D419="-",E419&gt;=D419),"-",D419-IF(E419="-",0,E419))</f>
        <v>-</v>
      </c>
    </row>
    <row r="420" spans="1:6" ht="12.75">
      <c r="A420" s="42" t="s">
        <v>398</v>
      </c>
      <c r="B420" s="74" t="s">
        <v>347</v>
      </c>
      <c r="C420" s="85" t="s">
        <v>39</v>
      </c>
      <c r="D420" s="40">
        <v>12000</v>
      </c>
      <c r="E420" s="66">
        <v>12000</v>
      </c>
      <c r="F420" s="43" t="str">
        <f>IF(OR(D420="-",E420&gt;=D420),"-",D420-IF(E420="-",0,E420))</f>
        <v>-</v>
      </c>
    </row>
    <row r="421" spans="1:6" ht="22.5">
      <c r="A421" s="42" t="s">
        <v>40</v>
      </c>
      <c r="B421" s="74" t="s">
        <v>347</v>
      </c>
      <c r="C421" s="85" t="s">
        <v>41</v>
      </c>
      <c r="D421" s="40">
        <v>694008</v>
      </c>
      <c r="E421" s="66">
        <v>52085.78</v>
      </c>
      <c r="F421" s="43">
        <f>IF(OR(D421="-",E421&gt;=D421),"-",D421-IF(E421="-",0,E421))</f>
        <v>641922.22</v>
      </c>
    </row>
    <row r="422" spans="1:6" ht="22.5">
      <c r="A422" s="42" t="s">
        <v>361</v>
      </c>
      <c r="B422" s="74" t="s">
        <v>347</v>
      </c>
      <c r="C422" s="85" t="s">
        <v>42</v>
      </c>
      <c r="D422" s="40">
        <v>479635</v>
      </c>
      <c r="E422" s="66">
        <v>42323.95</v>
      </c>
      <c r="F422" s="43">
        <f>IF(OR(D422="-",E422&gt;=D422),"-",D422-IF(E422="-",0,E422))</f>
        <v>437311.05</v>
      </c>
    </row>
    <row r="423" spans="1:6" ht="33.75">
      <c r="A423" s="42" t="s">
        <v>365</v>
      </c>
      <c r="B423" s="74" t="s">
        <v>347</v>
      </c>
      <c r="C423" s="85" t="s">
        <v>43</v>
      </c>
      <c r="D423" s="40">
        <v>144850</v>
      </c>
      <c r="E423" s="66">
        <v>9761.83</v>
      </c>
      <c r="F423" s="43">
        <f>IF(OR(D423="-",E423&gt;=D423),"-",D423-IF(E423="-",0,E423))</f>
        <v>135088.17</v>
      </c>
    </row>
    <row r="424" spans="1:6" ht="22.5">
      <c r="A424" s="42" t="s">
        <v>367</v>
      </c>
      <c r="B424" s="74" t="s">
        <v>347</v>
      </c>
      <c r="C424" s="85" t="s">
        <v>44</v>
      </c>
      <c r="D424" s="40">
        <v>18798</v>
      </c>
      <c r="E424" s="66" t="s">
        <v>975</v>
      </c>
      <c r="F424" s="43" t="str">
        <f>IF(OR(D424="-",E424&gt;=D424),"-",D424-IF(E424="-",0,E424))</f>
        <v>-</v>
      </c>
    </row>
    <row r="425" spans="1:6" ht="22.5">
      <c r="A425" s="42" t="s">
        <v>369</v>
      </c>
      <c r="B425" s="74" t="s">
        <v>347</v>
      </c>
      <c r="C425" s="85" t="s">
        <v>45</v>
      </c>
      <c r="D425" s="40">
        <v>50725</v>
      </c>
      <c r="E425" s="66" t="s">
        <v>975</v>
      </c>
      <c r="F425" s="43" t="str">
        <f>IF(OR(D425="-",E425&gt;=D425),"-",D425-IF(E425="-",0,E425))</f>
        <v>-</v>
      </c>
    </row>
    <row r="426" spans="1:6" ht="12.75">
      <c r="A426" s="93" t="s">
        <v>46</v>
      </c>
      <c r="B426" s="94" t="s">
        <v>347</v>
      </c>
      <c r="C426" s="95" t="s">
        <v>47</v>
      </c>
      <c r="D426" s="96">
        <v>6106800</v>
      </c>
      <c r="E426" s="97" t="s">
        <v>975</v>
      </c>
      <c r="F426" s="98" t="str">
        <f>IF(OR(D426="-",E426&gt;=D426),"-",D426-IF(E426="-",0,E426))</f>
        <v>-</v>
      </c>
    </row>
    <row r="427" spans="1:6" ht="22.5">
      <c r="A427" s="42" t="s">
        <v>48</v>
      </c>
      <c r="B427" s="74" t="s">
        <v>347</v>
      </c>
      <c r="C427" s="85" t="s">
        <v>49</v>
      </c>
      <c r="D427" s="40">
        <v>6106800</v>
      </c>
      <c r="E427" s="66" t="s">
        <v>975</v>
      </c>
      <c r="F427" s="43" t="str">
        <f>IF(OR(D427="-",E427&gt;=D427),"-",D427-IF(E427="-",0,E427))</f>
        <v>-</v>
      </c>
    </row>
    <row r="428" spans="1:6" ht="22.5">
      <c r="A428" s="42" t="s">
        <v>48</v>
      </c>
      <c r="B428" s="74" t="s">
        <v>347</v>
      </c>
      <c r="C428" s="85" t="s">
        <v>50</v>
      </c>
      <c r="D428" s="40">
        <v>6106800</v>
      </c>
      <c r="E428" s="66" t="s">
        <v>975</v>
      </c>
      <c r="F428" s="43" t="str">
        <f>IF(OR(D428="-",E428&gt;=D428),"-",D428-IF(E428="-",0,E428))</f>
        <v>-</v>
      </c>
    </row>
    <row r="429" spans="1:6" ht="12.75">
      <c r="A429" s="42" t="s">
        <v>51</v>
      </c>
      <c r="B429" s="74" t="s">
        <v>347</v>
      </c>
      <c r="C429" s="85" t="s">
        <v>52</v>
      </c>
      <c r="D429" s="40">
        <v>6106800</v>
      </c>
      <c r="E429" s="66" t="s">
        <v>975</v>
      </c>
      <c r="F429" s="43" t="str">
        <f>IF(OR(D429="-",E429&gt;=D429),"-",D429-IF(E429="-",0,E429))</f>
        <v>-</v>
      </c>
    </row>
    <row r="430" spans="1:6" ht="12.75">
      <c r="A430" s="93" t="s">
        <v>554</v>
      </c>
      <c r="B430" s="94" t="s">
        <v>347</v>
      </c>
      <c r="C430" s="95" t="s">
        <v>53</v>
      </c>
      <c r="D430" s="96">
        <v>25000</v>
      </c>
      <c r="E430" s="97" t="s">
        <v>975</v>
      </c>
      <c r="F430" s="98" t="str">
        <f>IF(OR(D430="-",E430&gt;=D430),"-",D430-IF(E430="-",0,E430))</f>
        <v>-</v>
      </c>
    </row>
    <row r="431" spans="1:6" ht="12.75">
      <c r="A431" s="93" t="s">
        <v>54</v>
      </c>
      <c r="B431" s="94" t="s">
        <v>347</v>
      </c>
      <c r="C431" s="95" t="s">
        <v>55</v>
      </c>
      <c r="D431" s="96">
        <v>25000</v>
      </c>
      <c r="E431" s="97" t="s">
        <v>975</v>
      </c>
      <c r="F431" s="98" t="str">
        <f>IF(OR(D431="-",E431&gt;=D431),"-",D431-IF(E431="-",0,E431))</f>
        <v>-</v>
      </c>
    </row>
    <row r="432" spans="1:6" ht="22.5">
      <c r="A432" s="42" t="s">
        <v>56</v>
      </c>
      <c r="B432" s="74" t="s">
        <v>347</v>
      </c>
      <c r="C432" s="85" t="s">
        <v>57</v>
      </c>
      <c r="D432" s="40">
        <v>25000</v>
      </c>
      <c r="E432" s="66" t="s">
        <v>975</v>
      </c>
      <c r="F432" s="43" t="str">
        <f>IF(OR(D432="-",E432&gt;=D432),"-",D432-IF(E432="-",0,E432))</f>
        <v>-</v>
      </c>
    </row>
    <row r="433" spans="1:6" ht="33.75">
      <c r="A433" s="42" t="s">
        <v>58</v>
      </c>
      <c r="B433" s="74" t="s">
        <v>347</v>
      </c>
      <c r="C433" s="85" t="s">
        <v>59</v>
      </c>
      <c r="D433" s="40">
        <v>25000</v>
      </c>
      <c r="E433" s="66" t="s">
        <v>975</v>
      </c>
      <c r="F433" s="43" t="str">
        <f>IF(OR(D433="-",E433&gt;=D433),"-",D433-IF(E433="-",0,E433))</f>
        <v>-</v>
      </c>
    </row>
    <row r="434" spans="1:6" ht="22.5">
      <c r="A434" s="42" t="s">
        <v>367</v>
      </c>
      <c r="B434" s="74" t="s">
        <v>347</v>
      </c>
      <c r="C434" s="85" t="s">
        <v>60</v>
      </c>
      <c r="D434" s="40">
        <v>25000</v>
      </c>
      <c r="E434" s="66" t="s">
        <v>975</v>
      </c>
      <c r="F434" s="43" t="str">
        <f>IF(OR(D434="-",E434&gt;=D434),"-",D434-IF(E434="-",0,E434))</f>
        <v>-</v>
      </c>
    </row>
    <row r="435" spans="1:6" ht="22.5">
      <c r="A435" s="93" t="s">
        <v>61</v>
      </c>
      <c r="B435" s="94" t="s">
        <v>347</v>
      </c>
      <c r="C435" s="95" t="s">
        <v>62</v>
      </c>
      <c r="D435" s="96">
        <v>500000</v>
      </c>
      <c r="E435" s="97" t="s">
        <v>975</v>
      </c>
      <c r="F435" s="98" t="str">
        <f>IF(OR(D435="-",E435&gt;=D435),"-",D435-IF(E435="-",0,E435))</f>
        <v>-</v>
      </c>
    </row>
    <row r="436" spans="1:6" ht="22.5">
      <c r="A436" s="93" t="s">
        <v>63</v>
      </c>
      <c r="B436" s="94" t="s">
        <v>347</v>
      </c>
      <c r="C436" s="95" t="s">
        <v>64</v>
      </c>
      <c r="D436" s="96">
        <v>500000</v>
      </c>
      <c r="E436" s="97" t="s">
        <v>975</v>
      </c>
      <c r="F436" s="98" t="str">
        <f>IF(OR(D436="-",E436&gt;=D436),"-",D436-IF(E436="-",0,E436))</f>
        <v>-</v>
      </c>
    </row>
    <row r="437" spans="1:6" ht="22.5">
      <c r="A437" s="42" t="s">
        <v>65</v>
      </c>
      <c r="B437" s="74" t="s">
        <v>347</v>
      </c>
      <c r="C437" s="85" t="s">
        <v>66</v>
      </c>
      <c r="D437" s="40">
        <v>500000</v>
      </c>
      <c r="E437" s="66" t="s">
        <v>975</v>
      </c>
      <c r="F437" s="43" t="str">
        <f>IF(OR(D437="-",E437&gt;=D437),"-",D437-IF(E437="-",0,E437))</f>
        <v>-</v>
      </c>
    </row>
    <row r="438" spans="1:6" ht="22.5">
      <c r="A438" s="42" t="s">
        <v>67</v>
      </c>
      <c r="B438" s="74" t="s">
        <v>347</v>
      </c>
      <c r="C438" s="85" t="s">
        <v>68</v>
      </c>
      <c r="D438" s="40">
        <v>500000</v>
      </c>
      <c r="E438" s="66" t="s">
        <v>975</v>
      </c>
      <c r="F438" s="43" t="str">
        <f>IF(OR(D438="-",E438&gt;=D438),"-",D438-IF(E438="-",0,E438))</f>
        <v>-</v>
      </c>
    </row>
    <row r="439" spans="1:6" ht="12.75">
      <c r="A439" s="42" t="s">
        <v>69</v>
      </c>
      <c r="B439" s="74" t="s">
        <v>347</v>
      </c>
      <c r="C439" s="85" t="s">
        <v>70</v>
      </c>
      <c r="D439" s="40">
        <v>500000</v>
      </c>
      <c r="E439" s="66" t="s">
        <v>975</v>
      </c>
      <c r="F439" s="43" t="str">
        <f>IF(OR(D439="-",E439&gt;=D439),"-",D439-IF(E439="-",0,E439))</f>
        <v>-</v>
      </c>
    </row>
    <row r="440" spans="1:6" ht="33.75">
      <c r="A440" s="93" t="s">
        <v>71</v>
      </c>
      <c r="B440" s="94" t="s">
        <v>347</v>
      </c>
      <c r="C440" s="95" t="s">
        <v>72</v>
      </c>
      <c r="D440" s="96">
        <v>117948200</v>
      </c>
      <c r="E440" s="97">
        <v>15866180</v>
      </c>
      <c r="F440" s="98">
        <f>IF(OR(D440="-",E440&gt;=D440),"-",D440-IF(E440="-",0,E440))</f>
        <v>102082020</v>
      </c>
    </row>
    <row r="441" spans="1:6" ht="33.75">
      <c r="A441" s="93" t="s">
        <v>73</v>
      </c>
      <c r="B441" s="94" t="s">
        <v>347</v>
      </c>
      <c r="C441" s="95" t="s">
        <v>74</v>
      </c>
      <c r="D441" s="96">
        <v>92483400</v>
      </c>
      <c r="E441" s="97">
        <v>14541880</v>
      </c>
      <c r="F441" s="98">
        <f>IF(OR(D441="-",E441&gt;=D441),"-",D441-IF(E441="-",0,E441))</f>
        <v>77941520</v>
      </c>
    </row>
    <row r="442" spans="1:6" ht="22.5">
      <c r="A442" s="42" t="s">
        <v>22</v>
      </c>
      <c r="B442" s="74" t="s">
        <v>347</v>
      </c>
      <c r="C442" s="85" t="s">
        <v>75</v>
      </c>
      <c r="D442" s="40">
        <v>92483400</v>
      </c>
      <c r="E442" s="66">
        <v>14541880</v>
      </c>
      <c r="F442" s="43">
        <f>IF(OR(D442="-",E442&gt;=D442),"-",D442-IF(E442="-",0,E442))</f>
        <v>77941520</v>
      </c>
    </row>
    <row r="443" spans="1:6" ht="33.75">
      <c r="A443" s="42" t="s">
        <v>24</v>
      </c>
      <c r="B443" s="74" t="s">
        <v>347</v>
      </c>
      <c r="C443" s="85" t="s">
        <v>76</v>
      </c>
      <c r="D443" s="40">
        <v>72709400</v>
      </c>
      <c r="E443" s="66">
        <v>14541880</v>
      </c>
      <c r="F443" s="43">
        <f>IF(OR(D443="-",E443&gt;=D443),"-",D443-IF(E443="-",0,E443))</f>
        <v>58167520</v>
      </c>
    </row>
    <row r="444" spans="1:6" ht="12.75">
      <c r="A444" s="42" t="s">
        <v>1235</v>
      </c>
      <c r="B444" s="74" t="s">
        <v>347</v>
      </c>
      <c r="C444" s="85" t="s">
        <v>77</v>
      </c>
      <c r="D444" s="40">
        <v>72709400</v>
      </c>
      <c r="E444" s="66">
        <v>14541880</v>
      </c>
      <c r="F444" s="43">
        <f>IF(OR(D444="-",E444&gt;=D444),"-",D444-IF(E444="-",0,E444))</f>
        <v>58167520</v>
      </c>
    </row>
    <row r="445" spans="1:6" ht="33.75">
      <c r="A445" s="42" t="s">
        <v>78</v>
      </c>
      <c r="B445" s="74" t="s">
        <v>347</v>
      </c>
      <c r="C445" s="85" t="s">
        <v>79</v>
      </c>
      <c r="D445" s="40">
        <v>19774000</v>
      </c>
      <c r="E445" s="66" t="s">
        <v>975</v>
      </c>
      <c r="F445" s="43" t="str">
        <f>IF(OR(D445="-",E445&gt;=D445),"-",D445-IF(E445="-",0,E445))</f>
        <v>-</v>
      </c>
    </row>
    <row r="446" spans="1:6" ht="12.75">
      <c r="A446" s="42" t="s">
        <v>1235</v>
      </c>
      <c r="B446" s="74" t="s">
        <v>347</v>
      </c>
      <c r="C446" s="85" t="s">
        <v>80</v>
      </c>
      <c r="D446" s="40">
        <v>19774000</v>
      </c>
      <c r="E446" s="66" t="s">
        <v>975</v>
      </c>
      <c r="F446" s="43" t="str">
        <f>IF(OR(D446="-",E446&gt;=D446),"-",D446-IF(E446="-",0,E446))</f>
        <v>-</v>
      </c>
    </row>
    <row r="447" spans="1:6" ht="22.5">
      <c r="A447" s="93" t="s">
        <v>81</v>
      </c>
      <c r="B447" s="94" t="s">
        <v>347</v>
      </c>
      <c r="C447" s="95" t="s">
        <v>82</v>
      </c>
      <c r="D447" s="96">
        <v>25464800</v>
      </c>
      <c r="E447" s="97">
        <v>1324300</v>
      </c>
      <c r="F447" s="98">
        <f>IF(OR(D447="-",E447&gt;=D447),"-",D447-IF(E447="-",0,E447))</f>
        <v>24140500</v>
      </c>
    </row>
    <row r="448" spans="1:6" ht="22.5">
      <c r="A448" s="42" t="s">
        <v>22</v>
      </c>
      <c r="B448" s="74" t="s">
        <v>347</v>
      </c>
      <c r="C448" s="85" t="s">
        <v>83</v>
      </c>
      <c r="D448" s="40">
        <v>25464800</v>
      </c>
      <c r="E448" s="66">
        <v>1324300</v>
      </c>
      <c r="F448" s="43">
        <f>IF(OR(D448="-",E448&gt;=D448),"-",D448-IF(E448="-",0,E448))</f>
        <v>24140500</v>
      </c>
    </row>
    <row r="449" spans="1:6" ht="22.5">
      <c r="A449" s="42" t="s">
        <v>84</v>
      </c>
      <c r="B449" s="74" t="s">
        <v>347</v>
      </c>
      <c r="C449" s="85" t="s">
        <v>85</v>
      </c>
      <c r="D449" s="40">
        <v>25464800</v>
      </c>
      <c r="E449" s="66">
        <v>1324300</v>
      </c>
      <c r="F449" s="43">
        <f>IF(OR(D449="-",E449&gt;=D449),"-",D449-IF(E449="-",0,E449))</f>
        <v>24140500</v>
      </c>
    </row>
    <row r="450" spans="1:6" ht="12.75">
      <c r="A450" s="42" t="s">
        <v>1277</v>
      </c>
      <c r="B450" s="74" t="s">
        <v>347</v>
      </c>
      <c r="C450" s="85" t="s">
        <v>86</v>
      </c>
      <c r="D450" s="40">
        <v>25464800</v>
      </c>
      <c r="E450" s="66">
        <v>1324300</v>
      </c>
      <c r="F450" s="43">
        <f>IF(OR(D450="-",E450&gt;=D450),"-",D450-IF(E450="-",0,E450))</f>
        <v>24140500</v>
      </c>
    </row>
    <row r="451" spans="1:6" ht="33.75">
      <c r="A451" s="93" t="s">
        <v>87</v>
      </c>
      <c r="B451" s="94" t="s">
        <v>347</v>
      </c>
      <c r="C451" s="95" t="s">
        <v>88</v>
      </c>
      <c r="D451" s="96">
        <v>784965000</v>
      </c>
      <c r="E451" s="97">
        <v>78620643.1</v>
      </c>
      <c r="F451" s="98">
        <f>IF(OR(D451="-",E451&gt;=D451),"-",D451-IF(E451="-",0,E451))</f>
        <v>706344356.9</v>
      </c>
    </row>
    <row r="452" spans="1:6" ht="22.5">
      <c r="A452" s="93" t="s">
        <v>508</v>
      </c>
      <c r="B452" s="94" t="s">
        <v>347</v>
      </c>
      <c r="C452" s="95" t="s">
        <v>89</v>
      </c>
      <c r="D452" s="96">
        <v>1237900</v>
      </c>
      <c r="E452" s="97">
        <v>2426</v>
      </c>
      <c r="F452" s="98">
        <f>IF(OR(D452="-",E452&gt;=D452),"-",D452-IF(E452="-",0,E452))</f>
        <v>1235474</v>
      </c>
    </row>
    <row r="453" spans="1:6" ht="22.5">
      <c r="A453" s="93" t="s">
        <v>530</v>
      </c>
      <c r="B453" s="94" t="s">
        <v>347</v>
      </c>
      <c r="C453" s="95" t="s">
        <v>90</v>
      </c>
      <c r="D453" s="96">
        <v>1237900</v>
      </c>
      <c r="E453" s="97">
        <v>2426</v>
      </c>
      <c r="F453" s="98">
        <f>IF(OR(D453="-",E453&gt;=D453),"-",D453-IF(E453="-",0,E453))</f>
        <v>1235474</v>
      </c>
    </row>
    <row r="454" spans="1:6" ht="22.5">
      <c r="A454" s="42" t="s">
        <v>532</v>
      </c>
      <c r="B454" s="74" t="s">
        <v>347</v>
      </c>
      <c r="C454" s="85" t="s">
        <v>91</v>
      </c>
      <c r="D454" s="40">
        <v>1213900</v>
      </c>
      <c r="E454" s="66">
        <v>2426</v>
      </c>
      <c r="F454" s="43">
        <f>IF(OR(D454="-",E454&gt;=D454),"-",D454-IF(E454="-",0,E454))</f>
        <v>1211474</v>
      </c>
    </row>
    <row r="455" spans="1:6" ht="22.5">
      <c r="A455" s="42" t="s">
        <v>534</v>
      </c>
      <c r="B455" s="74" t="s">
        <v>347</v>
      </c>
      <c r="C455" s="85" t="s">
        <v>92</v>
      </c>
      <c r="D455" s="40">
        <v>578900</v>
      </c>
      <c r="E455" s="66" t="s">
        <v>975</v>
      </c>
      <c r="F455" s="43" t="str">
        <f>IF(OR(D455="-",E455&gt;=D455),"-",D455-IF(E455="-",0,E455))</f>
        <v>-</v>
      </c>
    </row>
    <row r="456" spans="1:6" ht="12.75">
      <c r="A456" s="42" t="s">
        <v>536</v>
      </c>
      <c r="B456" s="74" t="s">
        <v>347</v>
      </c>
      <c r="C456" s="85" t="s">
        <v>93</v>
      </c>
      <c r="D456" s="40">
        <v>470000</v>
      </c>
      <c r="E456" s="66" t="s">
        <v>975</v>
      </c>
      <c r="F456" s="43" t="str">
        <f>IF(OR(D456="-",E456&gt;=D456),"-",D456-IF(E456="-",0,E456))</f>
        <v>-</v>
      </c>
    </row>
    <row r="457" spans="1:6" ht="12.75">
      <c r="A457" s="42" t="s">
        <v>871</v>
      </c>
      <c r="B457" s="74" t="s">
        <v>347</v>
      </c>
      <c r="C457" s="85" t="s">
        <v>94</v>
      </c>
      <c r="D457" s="40">
        <v>108900</v>
      </c>
      <c r="E457" s="66" t="s">
        <v>975</v>
      </c>
      <c r="F457" s="43" t="str">
        <f>IF(OR(D457="-",E457&gt;=D457),"-",D457-IF(E457="-",0,E457))</f>
        <v>-</v>
      </c>
    </row>
    <row r="458" spans="1:6" ht="22.5">
      <c r="A458" s="42" t="s">
        <v>95</v>
      </c>
      <c r="B458" s="74" t="s">
        <v>347</v>
      </c>
      <c r="C458" s="85" t="s">
        <v>96</v>
      </c>
      <c r="D458" s="40">
        <v>540000</v>
      </c>
      <c r="E458" s="66">
        <v>2426</v>
      </c>
      <c r="F458" s="43">
        <f>IF(OR(D458="-",E458&gt;=D458),"-",D458-IF(E458="-",0,E458))</f>
        <v>537574</v>
      </c>
    </row>
    <row r="459" spans="1:6" ht="22.5">
      <c r="A459" s="42" t="s">
        <v>369</v>
      </c>
      <c r="B459" s="74" t="s">
        <v>347</v>
      </c>
      <c r="C459" s="85" t="s">
        <v>97</v>
      </c>
      <c r="D459" s="40">
        <v>26400</v>
      </c>
      <c r="E459" s="66">
        <v>2426</v>
      </c>
      <c r="F459" s="43">
        <f>IF(OR(D459="-",E459&gt;=D459),"-",D459-IF(E459="-",0,E459))</f>
        <v>23974</v>
      </c>
    </row>
    <row r="460" spans="1:6" ht="12.75">
      <c r="A460" s="42" t="s">
        <v>536</v>
      </c>
      <c r="B460" s="74" t="s">
        <v>347</v>
      </c>
      <c r="C460" s="85" t="s">
        <v>98</v>
      </c>
      <c r="D460" s="40">
        <v>513600</v>
      </c>
      <c r="E460" s="66" t="s">
        <v>975</v>
      </c>
      <c r="F460" s="43" t="str">
        <f>IF(OR(D460="-",E460&gt;=D460),"-",D460-IF(E460="-",0,E460))</f>
        <v>-</v>
      </c>
    </row>
    <row r="461" spans="1:6" ht="33.75">
      <c r="A461" s="42" t="s">
        <v>99</v>
      </c>
      <c r="B461" s="74" t="s">
        <v>347</v>
      </c>
      <c r="C461" s="85" t="s">
        <v>100</v>
      </c>
      <c r="D461" s="40">
        <v>95000</v>
      </c>
      <c r="E461" s="66" t="s">
        <v>975</v>
      </c>
      <c r="F461" s="43" t="str">
        <f>IF(OR(D461="-",E461&gt;=D461),"-",D461-IF(E461="-",0,E461))</f>
        <v>-</v>
      </c>
    </row>
    <row r="462" spans="1:6" ht="12.75">
      <c r="A462" s="42" t="s">
        <v>536</v>
      </c>
      <c r="B462" s="74" t="s">
        <v>347</v>
      </c>
      <c r="C462" s="85" t="s">
        <v>101</v>
      </c>
      <c r="D462" s="40">
        <v>95000</v>
      </c>
      <c r="E462" s="66" t="s">
        <v>975</v>
      </c>
      <c r="F462" s="43" t="str">
        <f>IF(OR(D462="-",E462&gt;=D462),"-",D462-IF(E462="-",0,E462))</f>
        <v>-</v>
      </c>
    </row>
    <row r="463" spans="1:6" ht="45">
      <c r="A463" s="42" t="s">
        <v>512</v>
      </c>
      <c r="B463" s="74" t="s">
        <v>347</v>
      </c>
      <c r="C463" s="85" t="s">
        <v>102</v>
      </c>
      <c r="D463" s="40">
        <v>24000</v>
      </c>
      <c r="E463" s="66" t="s">
        <v>975</v>
      </c>
      <c r="F463" s="43" t="str">
        <f>IF(OR(D463="-",E463&gt;=D463),"-",D463-IF(E463="-",0,E463))</f>
        <v>-</v>
      </c>
    </row>
    <row r="464" spans="1:6" ht="33.75">
      <c r="A464" s="42" t="s">
        <v>103</v>
      </c>
      <c r="B464" s="74" t="s">
        <v>347</v>
      </c>
      <c r="C464" s="85" t="s">
        <v>104</v>
      </c>
      <c r="D464" s="40">
        <v>24000</v>
      </c>
      <c r="E464" s="66" t="s">
        <v>975</v>
      </c>
      <c r="F464" s="43" t="str">
        <f>IF(OR(D464="-",E464&gt;=D464),"-",D464-IF(E464="-",0,E464))</f>
        <v>-</v>
      </c>
    </row>
    <row r="465" spans="1:6" ht="22.5">
      <c r="A465" s="42" t="s">
        <v>369</v>
      </c>
      <c r="B465" s="74" t="s">
        <v>347</v>
      </c>
      <c r="C465" s="85" t="s">
        <v>105</v>
      </c>
      <c r="D465" s="40">
        <v>24000</v>
      </c>
      <c r="E465" s="66" t="s">
        <v>975</v>
      </c>
      <c r="F465" s="43" t="str">
        <f>IF(OR(D465="-",E465&gt;=D465),"-",D465-IF(E465="-",0,E465))</f>
        <v>-</v>
      </c>
    </row>
    <row r="466" spans="1:6" ht="12.75">
      <c r="A466" s="93" t="s">
        <v>641</v>
      </c>
      <c r="B466" s="94" t="s">
        <v>347</v>
      </c>
      <c r="C466" s="95" t="s">
        <v>106</v>
      </c>
      <c r="D466" s="96">
        <v>763712700</v>
      </c>
      <c r="E466" s="97">
        <v>75442642.51</v>
      </c>
      <c r="F466" s="98">
        <f>IF(OR(D466="-",E466&gt;=D466),"-",D466-IF(E466="-",0,E466))</f>
        <v>688270057.49</v>
      </c>
    </row>
    <row r="467" spans="1:6" ht="12.75">
      <c r="A467" s="93" t="s">
        <v>107</v>
      </c>
      <c r="B467" s="94" t="s">
        <v>347</v>
      </c>
      <c r="C467" s="95" t="s">
        <v>108</v>
      </c>
      <c r="D467" s="96">
        <v>267093600</v>
      </c>
      <c r="E467" s="97">
        <v>27744331.03</v>
      </c>
      <c r="F467" s="98">
        <f>IF(OR(D467="-",E467&gt;=D467),"-",D467-IF(E467="-",0,E467))</f>
        <v>239349268.97</v>
      </c>
    </row>
    <row r="468" spans="1:6" ht="12.75">
      <c r="A468" s="42" t="s">
        <v>109</v>
      </c>
      <c r="B468" s="74" t="s">
        <v>347</v>
      </c>
      <c r="C468" s="85" t="s">
        <v>110</v>
      </c>
      <c r="D468" s="40">
        <v>266933600</v>
      </c>
      <c r="E468" s="66">
        <v>27744331.03</v>
      </c>
      <c r="F468" s="43">
        <f>IF(OR(D468="-",E468&gt;=D468),"-",D468-IF(E468="-",0,E468))</f>
        <v>239189268.97</v>
      </c>
    </row>
    <row r="469" spans="1:6" ht="22.5">
      <c r="A469" s="42" t="s">
        <v>689</v>
      </c>
      <c r="B469" s="74" t="s">
        <v>347</v>
      </c>
      <c r="C469" s="85" t="s">
        <v>111</v>
      </c>
      <c r="D469" s="40">
        <v>61586800</v>
      </c>
      <c r="E469" s="66">
        <v>7990464.16</v>
      </c>
      <c r="F469" s="43">
        <f>IF(OR(D469="-",E469&gt;=D469),"-",D469-IF(E469="-",0,E469))</f>
        <v>53596335.84</v>
      </c>
    </row>
    <row r="470" spans="1:6" ht="12.75">
      <c r="A470" s="42" t="s">
        <v>485</v>
      </c>
      <c r="B470" s="74" t="s">
        <v>347</v>
      </c>
      <c r="C470" s="85" t="s">
        <v>112</v>
      </c>
      <c r="D470" s="40">
        <v>2376000</v>
      </c>
      <c r="E470" s="66">
        <v>228838.27</v>
      </c>
      <c r="F470" s="43">
        <f>IF(OR(D470="-",E470&gt;=D470),"-",D470-IF(E470="-",0,E470))</f>
        <v>2147161.73</v>
      </c>
    </row>
    <row r="471" spans="1:6" ht="22.5">
      <c r="A471" s="42" t="s">
        <v>487</v>
      </c>
      <c r="B471" s="74" t="s">
        <v>347</v>
      </c>
      <c r="C471" s="85" t="s">
        <v>113</v>
      </c>
      <c r="D471" s="40">
        <v>10000</v>
      </c>
      <c r="E471" s="66" t="s">
        <v>975</v>
      </c>
      <c r="F471" s="43" t="str">
        <f>IF(OR(D471="-",E471&gt;=D471),"-",D471-IF(E471="-",0,E471))</f>
        <v>-</v>
      </c>
    </row>
    <row r="472" spans="1:6" ht="33.75">
      <c r="A472" s="42" t="s">
        <v>489</v>
      </c>
      <c r="B472" s="74" t="s">
        <v>347</v>
      </c>
      <c r="C472" s="85" t="s">
        <v>114</v>
      </c>
      <c r="D472" s="40">
        <v>717600</v>
      </c>
      <c r="E472" s="66">
        <v>56830.26</v>
      </c>
      <c r="F472" s="43">
        <f>IF(OR(D472="-",E472&gt;=D472),"-",D472-IF(E472="-",0,E472))</f>
        <v>660769.74</v>
      </c>
    </row>
    <row r="473" spans="1:6" ht="22.5">
      <c r="A473" s="42" t="s">
        <v>367</v>
      </c>
      <c r="B473" s="74" t="s">
        <v>347</v>
      </c>
      <c r="C473" s="85" t="s">
        <v>115</v>
      </c>
      <c r="D473" s="40">
        <v>248500</v>
      </c>
      <c r="E473" s="66" t="s">
        <v>975</v>
      </c>
      <c r="F473" s="43" t="str">
        <f>IF(OR(D473="-",E473&gt;=D473),"-",D473-IF(E473="-",0,E473))</f>
        <v>-</v>
      </c>
    </row>
    <row r="474" spans="1:6" ht="22.5">
      <c r="A474" s="42" t="s">
        <v>369</v>
      </c>
      <c r="B474" s="74" t="s">
        <v>347</v>
      </c>
      <c r="C474" s="85" t="s">
        <v>116</v>
      </c>
      <c r="D474" s="40">
        <v>5838800</v>
      </c>
      <c r="E474" s="66">
        <v>76311.87</v>
      </c>
      <c r="F474" s="43">
        <f>IF(OR(D474="-",E474&gt;=D474),"-",D474-IF(E474="-",0,E474))</f>
        <v>5762488.13</v>
      </c>
    </row>
    <row r="475" spans="1:6" ht="45">
      <c r="A475" s="42" t="s">
        <v>659</v>
      </c>
      <c r="B475" s="74" t="s">
        <v>347</v>
      </c>
      <c r="C475" s="85" t="s">
        <v>117</v>
      </c>
      <c r="D475" s="40">
        <v>52344800</v>
      </c>
      <c r="E475" s="66">
        <v>7628483.76</v>
      </c>
      <c r="F475" s="43">
        <f>IF(OR(D475="-",E475&gt;=D475),"-",D475-IF(E475="-",0,E475))</f>
        <v>44716316.24</v>
      </c>
    </row>
    <row r="476" spans="1:6" ht="22.5">
      <c r="A476" s="42" t="s">
        <v>118</v>
      </c>
      <c r="B476" s="74" t="s">
        <v>347</v>
      </c>
      <c r="C476" s="85" t="s">
        <v>119</v>
      </c>
      <c r="D476" s="40">
        <v>49300</v>
      </c>
      <c r="E476" s="66" t="s">
        <v>975</v>
      </c>
      <c r="F476" s="43" t="str">
        <f>IF(OR(D476="-",E476&gt;=D476),"-",D476-IF(E476="-",0,E476))</f>
        <v>-</v>
      </c>
    </row>
    <row r="477" spans="1:6" ht="12.75">
      <c r="A477" s="42" t="s">
        <v>396</v>
      </c>
      <c r="B477" s="74" t="s">
        <v>347</v>
      </c>
      <c r="C477" s="85" t="s">
        <v>120</v>
      </c>
      <c r="D477" s="40">
        <v>1800</v>
      </c>
      <c r="E477" s="66" t="s">
        <v>975</v>
      </c>
      <c r="F477" s="43" t="str">
        <f>IF(OR(D477="-",E477&gt;=D477),"-",D477-IF(E477="-",0,E477))</f>
        <v>-</v>
      </c>
    </row>
    <row r="478" spans="1:6" ht="90">
      <c r="A478" s="135" t="s">
        <v>121</v>
      </c>
      <c r="B478" s="74" t="s">
        <v>347</v>
      </c>
      <c r="C478" s="85" t="s">
        <v>122</v>
      </c>
      <c r="D478" s="40">
        <v>197838300</v>
      </c>
      <c r="E478" s="66">
        <v>19326006.87</v>
      </c>
      <c r="F478" s="43">
        <f>IF(OR(D478="-",E478&gt;=D478),"-",D478-IF(E478="-",0,E478))</f>
        <v>178512293.13</v>
      </c>
    </row>
    <row r="479" spans="1:6" ht="12.75">
      <c r="A479" s="42" t="s">
        <v>485</v>
      </c>
      <c r="B479" s="74" t="s">
        <v>347</v>
      </c>
      <c r="C479" s="85" t="s">
        <v>123</v>
      </c>
      <c r="D479" s="40">
        <v>12668200</v>
      </c>
      <c r="E479" s="66">
        <v>1343807.21</v>
      </c>
      <c r="F479" s="43">
        <f>IF(OR(D479="-",E479&gt;=D479),"-",D479-IF(E479="-",0,E479))</f>
        <v>11324392.79</v>
      </c>
    </row>
    <row r="480" spans="1:6" ht="33.75">
      <c r="A480" s="42" t="s">
        <v>489</v>
      </c>
      <c r="B480" s="74" t="s">
        <v>347</v>
      </c>
      <c r="C480" s="85" t="s">
        <v>124</v>
      </c>
      <c r="D480" s="40">
        <v>3825900</v>
      </c>
      <c r="E480" s="66">
        <v>317635.69</v>
      </c>
      <c r="F480" s="43">
        <f>IF(OR(D480="-",E480&gt;=D480),"-",D480-IF(E480="-",0,E480))</f>
        <v>3508264.31</v>
      </c>
    </row>
    <row r="481" spans="1:6" ht="22.5">
      <c r="A481" s="42" t="s">
        <v>369</v>
      </c>
      <c r="B481" s="74" t="s">
        <v>347</v>
      </c>
      <c r="C481" s="85" t="s">
        <v>125</v>
      </c>
      <c r="D481" s="40">
        <v>1000000</v>
      </c>
      <c r="E481" s="66" t="s">
        <v>975</v>
      </c>
      <c r="F481" s="43" t="str">
        <f>IF(OR(D481="-",E481&gt;=D481),"-",D481-IF(E481="-",0,E481))</f>
        <v>-</v>
      </c>
    </row>
    <row r="482" spans="1:6" ht="45">
      <c r="A482" s="42" t="s">
        <v>659</v>
      </c>
      <c r="B482" s="74" t="s">
        <v>347</v>
      </c>
      <c r="C482" s="85" t="s">
        <v>126</v>
      </c>
      <c r="D482" s="40">
        <v>180344200</v>
      </c>
      <c r="E482" s="66">
        <v>17664563.97</v>
      </c>
      <c r="F482" s="43">
        <f>IF(OR(D482="-",E482&gt;=D482),"-",D482-IF(E482="-",0,E482))</f>
        <v>162679636.03</v>
      </c>
    </row>
    <row r="483" spans="1:6" ht="12.75">
      <c r="A483" s="42" t="s">
        <v>718</v>
      </c>
      <c r="B483" s="74" t="s">
        <v>347</v>
      </c>
      <c r="C483" s="85" t="s">
        <v>127</v>
      </c>
      <c r="D483" s="40">
        <v>5240800</v>
      </c>
      <c r="E483" s="66" t="s">
        <v>975</v>
      </c>
      <c r="F483" s="43" t="str">
        <f>IF(OR(D483="-",E483&gt;=D483),"-",D483-IF(E483="-",0,E483))</f>
        <v>-</v>
      </c>
    </row>
    <row r="484" spans="1:6" ht="22.5">
      <c r="A484" s="42" t="s">
        <v>367</v>
      </c>
      <c r="B484" s="74" t="s">
        <v>347</v>
      </c>
      <c r="C484" s="85" t="s">
        <v>128</v>
      </c>
      <c r="D484" s="40">
        <v>20000</v>
      </c>
      <c r="E484" s="66" t="s">
        <v>975</v>
      </c>
      <c r="F484" s="43" t="str">
        <f>IF(OR(D484="-",E484&gt;=D484),"-",D484-IF(E484="-",0,E484))</f>
        <v>-</v>
      </c>
    </row>
    <row r="485" spans="1:6" ht="22.5">
      <c r="A485" s="42" t="s">
        <v>369</v>
      </c>
      <c r="B485" s="74" t="s">
        <v>347</v>
      </c>
      <c r="C485" s="85" t="s">
        <v>129</v>
      </c>
      <c r="D485" s="40">
        <v>130000</v>
      </c>
      <c r="E485" s="66" t="s">
        <v>975</v>
      </c>
      <c r="F485" s="43" t="str">
        <f>IF(OR(D485="-",E485&gt;=D485),"-",D485-IF(E485="-",0,E485))</f>
        <v>-</v>
      </c>
    </row>
    <row r="486" spans="1:6" ht="12.75">
      <c r="A486" s="42" t="s">
        <v>536</v>
      </c>
      <c r="B486" s="74" t="s">
        <v>347</v>
      </c>
      <c r="C486" s="85" t="s">
        <v>130</v>
      </c>
      <c r="D486" s="40">
        <v>5090800</v>
      </c>
      <c r="E486" s="66" t="s">
        <v>975</v>
      </c>
      <c r="F486" s="43" t="str">
        <f>IF(OR(D486="-",E486&gt;=D486),"-",D486-IF(E486="-",0,E486))</f>
        <v>-</v>
      </c>
    </row>
    <row r="487" spans="1:6" ht="22.5">
      <c r="A487" s="42" t="s">
        <v>131</v>
      </c>
      <c r="B487" s="74" t="s">
        <v>347</v>
      </c>
      <c r="C487" s="85" t="s">
        <v>132</v>
      </c>
      <c r="D487" s="40">
        <v>1357000</v>
      </c>
      <c r="E487" s="66" t="s">
        <v>975</v>
      </c>
      <c r="F487" s="43" t="str">
        <f>IF(OR(D487="-",E487&gt;=D487),"-",D487-IF(E487="-",0,E487))</f>
        <v>-</v>
      </c>
    </row>
    <row r="488" spans="1:6" ht="12.75">
      <c r="A488" s="42" t="s">
        <v>536</v>
      </c>
      <c r="B488" s="74" t="s">
        <v>347</v>
      </c>
      <c r="C488" s="85" t="s">
        <v>133</v>
      </c>
      <c r="D488" s="40">
        <v>1107000</v>
      </c>
      <c r="E488" s="66" t="s">
        <v>975</v>
      </c>
      <c r="F488" s="43" t="str">
        <f>IF(OR(D488="-",E488&gt;=D488),"-",D488-IF(E488="-",0,E488))</f>
        <v>-</v>
      </c>
    </row>
    <row r="489" spans="1:6" ht="45">
      <c r="A489" s="42" t="s">
        <v>892</v>
      </c>
      <c r="B489" s="74" t="s">
        <v>347</v>
      </c>
      <c r="C489" s="85" t="s">
        <v>134</v>
      </c>
      <c r="D489" s="40">
        <v>250000</v>
      </c>
      <c r="E489" s="66" t="s">
        <v>975</v>
      </c>
      <c r="F489" s="43" t="str">
        <f>IF(OR(D489="-",E489&gt;=D489),"-",D489-IF(E489="-",0,E489))</f>
        <v>-</v>
      </c>
    </row>
    <row r="490" spans="1:6" ht="22.5">
      <c r="A490" s="42" t="s">
        <v>135</v>
      </c>
      <c r="B490" s="74" t="s">
        <v>347</v>
      </c>
      <c r="C490" s="85" t="s">
        <v>136</v>
      </c>
      <c r="D490" s="40">
        <v>135700</v>
      </c>
      <c r="E490" s="66" t="s">
        <v>975</v>
      </c>
      <c r="F490" s="43" t="str">
        <f>IF(OR(D490="-",E490&gt;=D490),"-",D490-IF(E490="-",0,E490))</f>
        <v>-</v>
      </c>
    </row>
    <row r="491" spans="1:6" ht="12.75">
      <c r="A491" s="42" t="s">
        <v>536</v>
      </c>
      <c r="B491" s="74" t="s">
        <v>347</v>
      </c>
      <c r="C491" s="85" t="s">
        <v>137</v>
      </c>
      <c r="D491" s="40">
        <v>135700</v>
      </c>
      <c r="E491" s="66" t="s">
        <v>975</v>
      </c>
      <c r="F491" s="43" t="str">
        <f>IF(OR(D491="-",E491&gt;=D491),"-",D491-IF(E491="-",0,E491))</f>
        <v>-</v>
      </c>
    </row>
    <row r="492" spans="1:6" ht="12.75">
      <c r="A492" s="42" t="s">
        <v>138</v>
      </c>
      <c r="B492" s="74" t="s">
        <v>347</v>
      </c>
      <c r="C492" s="85" t="s">
        <v>139</v>
      </c>
      <c r="D492" s="40">
        <v>775000</v>
      </c>
      <c r="E492" s="66">
        <v>427860</v>
      </c>
      <c r="F492" s="43">
        <f>IF(OR(D492="-",E492&gt;=D492),"-",D492-IF(E492="-",0,E492))</f>
        <v>347140</v>
      </c>
    </row>
    <row r="493" spans="1:6" ht="22.5">
      <c r="A493" s="42" t="s">
        <v>369</v>
      </c>
      <c r="B493" s="74" t="s">
        <v>347</v>
      </c>
      <c r="C493" s="85" t="s">
        <v>140</v>
      </c>
      <c r="D493" s="40">
        <v>5000</v>
      </c>
      <c r="E493" s="66" t="s">
        <v>975</v>
      </c>
      <c r="F493" s="43" t="str">
        <f>IF(OR(D493="-",E493&gt;=D493),"-",D493-IF(E493="-",0,E493))</f>
        <v>-</v>
      </c>
    </row>
    <row r="494" spans="1:6" ht="12.75">
      <c r="A494" s="42" t="s">
        <v>536</v>
      </c>
      <c r="B494" s="74" t="s">
        <v>347</v>
      </c>
      <c r="C494" s="85" t="s">
        <v>141</v>
      </c>
      <c r="D494" s="40">
        <v>570000</v>
      </c>
      <c r="E494" s="66">
        <v>427860</v>
      </c>
      <c r="F494" s="43">
        <f>IF(OR(D494="-",E494&gt;=D494),"-",D494-IF(E494="-",0,E494))</f>
        <v>142140</v>
      </c>
    </row>
    <row r="495" spans="1:6" ht="12.75">
      <c r="A495" s="42" t="s">
        <v>398</v>
      </c>
      <c r="B495" s="74" t="s">
        <v>347</v>
      </c>
      <c r="C495" s="85" t="s">
        <v>142</v>
      </c>
      <c r="D495" s="40">
        <v>200000</v>
      </c>
      <c r="E495" s="66" t="s">
        <v>975</v>
      </c>
      <c r="F495" s="43" t="str">
        <f>IF(OR(D495="-",E495&gt;=D495),"-",D495-IF(E495="-",0,E495))</f>
        <v>-</v>
      </c>
    </row>
    <row r="496" spans="1:6" ht="22.5">
      <c r="A496" s="42" t="s">
        <v>143</v>
      </c>
      <c r="B496" s="74" t="s">
        <v>347</v>
      </c>
      <c r="C496" s="85" t="s">
        <v>144</v>
      </c>
      <c r="D496" s="40">
        <v>160000</v>
      </c>
      <c r="E496" s="66" t="s">
        <v>975</v>
      </c>
      <c r="F496" s="43" t="str">
        <f>IF(OR(D496="-",E496&gt;=D496),"-",D496-IF(E496="-",0,E496))</f>
        <v>-</v>
      </c>
    </row>
    <row r="497" spans="1:6" ht="22.5">
      <c r="A497" s="42" t="s">
        <v>145</v>
      </c>
      <c r="B497" s="74" t="s">
        <v>347</v>
      </c>
      <c r="C497" s="85" t="s">
        <v>146</v>
      </c>
      <c r="D497" s="40">
        <v>160000</v>
      </c>
      <c r="E497" s="66" t="s">
        <v>975</v>
      </c>
      <c r="F497" s="43" t="str">
        <f>IF(OR(D497="-",E497&gt;=D497),"-",D497-IF(E497="-",0,E497))</f>
        <v>-</v>
      </c>
    </row>
    <row r="498" spans="1:6" ht="12.75">
      <c r="A498" s="42" t="s">
        <v>536</v>
      </c>
      <c r="B498" s="74" t="s">
        <v>347</v>
      </c>
      <c r="C498" s="85" t="s">
        <v>147</v>
      </c>
      <c r="D498" s="40">
        <v>160000</v>
      </c>
      <c r="E498" s="66" t="s">
        <v>975</v>
      </c>
      <c r="F498" s="43" t="str">
        <f>IF(OR(D498="-",E498&gt;=D498),"-",D498-IF(E498="-",0,E498))</f>
        <v>-</v>
      </c>
    </row>
    <row r="499" spans="1:6" ht="12.75">
      <c r="A499" s="93" t="s">
        <v>643</v>
      </c>
      <c r="B499" s="94" t="s">
        <v>347</v>
      </c>
      <c r="C499" s="95" t="s">
        <v>148</v>
      </c>
      <c r="D499" s="96">
        <v>361131900</v>
      </c>
      <c r="E499" s="97">
        <v>34910874.25</v>
      </c>
      <c r="F499" s="98">
        <f>IF(OR(D499="-",E499&gt;=D499),"-",D499-IF(E499="-",0,E499))</f>
        <v>326221025.75</v>
      </c>
    </row>
    <row r="500" spans="1:6" ht="45">
      <c r="A500" s="42" t="s">
        <v>645</v>
      </c>
      <c r="B500" s="74" t="s">
        <v>347</v>
      </c>
      <c r="C500" s="85" t="s">
        <v>149</v>
      </c>
      <c r="D500" s="40">
        <v>360481900</v>
      </c>
      <c r="E500" s="66">
        <v>34910874.25</v>
      </c>
      <c r="F500" s="43">
        <f>IF(OR(D500="-",E500&gt;=D500),"-",D500-IF(E500="-",0,E500))</f>
        <v>325571025.75</v>
      </c>
    </row>
    <row r="501" spans="1:6" ht="22.5">
      <c r="A501" s="42" t="s">
        <v>689</v>
      </c>
      <c r="B501" s="74" t="s">
        <v>347</v>
      </c>
      <c r="C501" s="85" t="s">
        <v>150</v>
      </c>
      <c r="D501" s="40">
        <v>55312900</v>
      </c>
      <c r="E501" s="66">
        <v>6566693.53</v>
      </c>
      <c r="F501" s="43">
        <f>IF(OR(D501="-",E501&gt;=D501),"-",D501-IF(E501="-",0,E501))</f>
        <v>48746206.47</v>
      </c>
    </row>
    <row r="502" spans="1:6" ht="12.75">
      <c r="A502" s="42" t="s">
        <v>485</v>
      </c>
      <c r="B502" s="74" t="s">
        <v>347</v>
      </c>
      <c r="C502" s="85" t="s">
        <v>151</v>
      </c>
      <c r="D502" s="40">
        <v>581700</v>
      </c>
      <c r="E502" s="66">
        <v>59959.79</v>
      </c>
      <c r="F502" s="43">
        <f>IF(OR(D502="-",E502&gt;=D502),"-",D502-IF(E502="-",0,E502))</f>
        <v>521740.21</v>
      </c>
    </row>
    <row r="503" spans="1:6" ht="22.5">
      <c r="A503" s="42" t="s">
        <v>487</v>
      </c>
      <c r="B503" s="74" t="s">
        <v>347</v>
      </c>
      <c r="C503" s="85" t="s">
        <v>152</v>
      </c>
      <c r="D503" s="40">
        <v>7000</v>
      </c>
      <c r="E503" s="66" t="s">
        <v>975</v>
      </c>
      <c r="F503" s="43" t="str">
        <f>IF(OR(D503="-",E503&gt;=D503),"-",D503-IF(E503="-",0,E503))</f>
        <v>-</v>
      </c>
    </row>
    <row r="504" spans="1:6" ht="33.75">
      <c r="A504" s="42" t="s">
        <v>489</v>
      </c>
      <c r="B504" s="74" t="s">
        <v>347</v>
      </c>
      <c r="C504" s="85" t="s">
        <v>153</v>
      </c>
      <c r="D504" s="40">
        <v>175700</v>
      </c>
      <c r="E504" s="66">
        <v>15993.86</v>
      </c>
      <c r="F504" s="43">
        <f>IF(OR(D504="-",E504&gt;=D504),"-",D504-IF(E504="-",0,E504))</f>
        <v>159706.14</v>
      </c>
    </row>
    <row r="505" spans="1:6" ht="22.5">
      <c r="A505" s="42" t="s">
        <v>367</v>
      </c>
      <c r="B505" s="74" t="s">
        <v>347</v>
      </c>
      <c r="C505" s="85" t="s">
        <v>154</v>
      </c>
      <c r="D505" s="40">
        <v>640100</v>
      </c>
      <c r="E505" s="66">
        <v>13431.86</v>
      </c>
      <c r="F505" s="43">
        <f>IF(OR(D505="-",E505&gt;=D505),"-",D505-IF(E505="-",0,E505))</f>
        <v>626668.14</v>
      </c>
    </row>
    <row r="506" spans="1:6" ht="22.5">
      <c r="A506" s="42" t="s">
        <v>369</v>
      </c>
      <c r="B506" s="74" t="s">
        <v>347</v>
      </c>
      <c r="C506" s="85" t="s">
        <v>155</v>
      </c>
      <c r="D506" s="40">
        <v>17657000</v>
      </c>
      <c r="E506" s="66">
        <v>703872.1</v>
      </c>
      <c r="F506" s="43">
        <f>IF(OR(D506="-",E506&gt;=D506),"-",D506-IF(E506="-",0,E506))</f>
        <v>16953127.9</v>
      </c>
    </row>
    <row r="507" spans="1:6" ht="45">
      <c r="A507" s="42" t="s">
        <v>659</v>
      </c>
      <c r="B507" s="74" t="s">
        <v>347</v>
      </c>
      <c r="C507" s="85" t="s">
        <v>156</v>
      </c>
      <c r="D507" s="40">
        <v>35940200</v>
      </c>
      <c r="E507" s="66">
        <v>5752936.92</v>
      </c>
      <c r="F507" s="43">
        <f>IF(OR(D507="-",E507&gt;=D507),"-",D507-IF(E507="-",0,E507))</f>
        <v>30187263.08</v>
      </c>
    </row>
    <row r="508" spans="1:6" ht="22.5">
      <c r="A508" s="42" t="s">
        <v>118</v>
      </c>
      <c r="B508" s="74" t="s">
        <v>347</v>
      </c>
      <c r="C508" s="85" t="s">
        <v>157</v>
      </c>
      <c r="D508" s="40">
        <v>299200</v>
      </c>
      <c r="E508" s="66">
        <v>20499</v>
      </c>
      <c r="F508" s="43">
        <f>IF(OR(D508="-",E508&gt;=D508),"-",D508-IF(E508="-",0,E508))</f>
        <v>278701</v>
      </c>
    </row>
    <row r="509" spans="1:6" ht="12.75">
      <c r="A509" s="42" t="s">
        <v>396</v>
      </c>
      <c r="B509" s="74" t="s">
        <v>347</v>
      </c>
      <c r="C509" s="85" t="s">
        <v>158</v>
      </c>
      <c r="D509" s="40">
        <v>12000</v>
      </c>
      <c r="E509" s="66" t="s">
        <v>975</v>
      </c>
      <c r="F509" s="43" t="str">
        <f>IF(OR(D509="-",E509&gt;=D509),"-",D509-IF(E509="-",0,E509))</f>
        <v>-</v>
      </c>
    </row>
    <row r="510" spans="1:6" ht="112.5">
      <c r="A510" s="135" t="s">
        <v>159</v>
      </c>
      <c r="B510" s="74" t="s">
        <v>347</v>
      </c>
      <c r="C510" s="85" t="s">
        <v>160</v>
      </c>
      <c r="D510" s="40">
        <v>266418900</v>
      </c>
      <c r="E510" s="66">
        <v>27727535.27</v>
      </c>
      <c r="F510" s="43">
        <f>IF(OR(D510="-",E510&gt;=D510),"-",D510-IF(E510="-",0,E510))</f>
        <v>238691364.73</v>
      </c>
    </row>
    <row r="511" spans="1:6" ht="12.75">
      <c r="A511" s="42" t="s">
        <v>485</v>
      </c>
      <c r="B511" s="74" t="s">
        <v>347</v>
      </c>
      <c r="C511" s="85" t="s">
        <v>161</v>
      </c>
      <c r="D511" s="40">
        <v>26911700</v>
      </c>
      <c r="E511" s="66">
        <v>3466874.47</v>
      </c>
      <c r="F511" s="43">
        <f>IF(OR(D511="-",E511&gt;=D511),"-",D511-IF(E511="-",0,E511))</f>
        <v>23444825.53</v>
      </c>
    </row>
    <row r="512" spans="1:6" ht="33.75">
      <c r="A512" s="42" t="s">
        <v>489</v>
      </c>
      <c r="B512" s="74" t="s">
        <v>347</v>
      </c>
      <c r="C512" s="85" t="s">
        <v>162</v>
      </c>
      <c r="D512" s="40">
        <v>8127000</v>
      </c>
      <c r="E512" s="66">
        <v>792413.25</v>
      </c>
      <c r="F512" s="43">
        <f>IF(OR(D512="-",E512&gt;=D512),"-",D512-IF(E512="-",0,E512))</f>
        <v>7334586.75</v>
      </c>
    </row>
    <row r="513" spans="1:6" ht="22.5">
      <c r="A513" s="42" t="s">
        <v>367</v>
      </c>
      <c r="B513" s="74" t="s">
        <v>347</v>
      </c>
      <c r="C513" s="85" t="s">
        <v>163</v>
      </c>
      <c r="D513" s="40">
        <v>160000</v>
      </c>
      <c r="E513" s="66" t="s">
        <v>975</v>
      </c>
      <c r="F513" s="43" t="str">
        <f>IF(OR(D513="-",E513&gt;=D513),"-",D513-IF(E513="-",0,E513))</f>
        <v>-</v>
      </c>
    </row>
    <row r="514" spans="1:6" ht="22.5">
      <c r="A514" s="42" t="s">
        <v>369</v>
      </c>
      <c r="B514" s="74" t="s">
        <v>347</v>
      </c>
      <c r="C514" s="85" t="s">
        <v>164</v>
      </c>
      <c r="D514" s="40">
        <v>6462700</v>
      </c>
      <c r="E514" s="66">
        <v>62575.03</v>
      </c>
      <c r="F514" s="43">
        <f>IF(OR(D514="-",E514&gt;=D514),"-",D514-IF(E514="-",0,E514))</f>
        <v>6400124.97</v>
      </c>
    </row>
    <row r="515" spans="1:6" ht="45">
      <c r="A515" s="42" t="s">
        <v>659</v>
      </c>
      <c r="B515" s="74" t="s">
        <v>347</v>
      </c>
      <c r="C515" s="85" t="s">
        <v>165</v>
      </c>
      <c r="D515" s="40">
        <v>224757500</v>
      </c>
      <c r="E515" s="66">
        <v>23405672.52</v>
      </c>
      <c r="F515" s="43">
        <f>IF(OR(D515="-",E515&gt;=D515),"-",D515-IF(E515="-",0,E515))</f>
        <v>201351827.48</v>
      </c>
    </row>
    <row r="516" spans="1:6" ht="12.75">
      <c r="A516" s="42" t="s">
        <v>718</v>
      </c>
      <c r="B516" s="74" t="s">
        <v>347</v>
      </c>
      <c r="C516" s="85" t="s">
        <v>166</v>
      </c>
      <c r="D516" s="40">
        <v>3145000</v>
      </c>
      <c r="E516" s="66" t="s">
        <v>975</v>
      </c>
      <c r="F516" s="43" t="str">
        <f>IF(OR(D516="-",E516&gt;=D516),"-",D516-IF(E516="-",0,E516))</f>
        <v>-</v>
      </c>
    </row>
    <row r="517" spans="1:6" ht="22.5">
      <c r="A517" s="42" t="s">
        <v>367</v>
      </c>
      <c r="B517" s="74" t="s">
        <v>347</v>
      </c>
      <c r="C517" s="85" t="s">
        <v>167</v>
      </c>
      <c r="D517" s="40">
        <v>60000</v>
      </c>
      <c r="E517" s="66" t="s">
        <v>975</v>
      </c>
      <c r="F517" s="43" t="str">
        <f>IF(OR(D517="-",E517&gt;=D517),"-",D517-IF(E517="-",0,E517))</f>
        <v>-</v>
      </c>
    </row>
    <row r="518" spans="1:6" ht="22.5">
      <c r="A518" s="42" t="s">
        <v>369</v>
      </c>
      <c r="B518" s="74" t="s">
        <v>347</v>
      </c>
      <c r="C518" s="85" t="s">
        <v>168</v>
      </c>
      <c r="D518" s="40">
        <v>690000</v>
      </c>
      <c r="E518" s="66" t="s">
        <v>975</v>
      </c>
      <c r="F518" s="43" t="str">
        <f>IF(OR(D518="-",E518&gt;=D518),"-",D518-IF(E518="-",0,E518))</f>
        <v>-</v>
      </c>
    </row>
    <row r="519" spans="1:6" ht="12.75">
      <c r="A519" s="42" t="s">
        <v>536</v>
      </c>
      <c r="B519" s="74" t="s">
        <v>347</v>
      </c>
      <c r="C519" s="85" t="s">
        <v>169</v>
      </c>
      <c r="D519" s="40">
        <v>2395000</v>
      </c>
      <c r="E519" s="66" t="s">
        <v>975</v>
      </c>
      <c r="F519" s="43" t="str">
        <f>IF(OR(D519="-",E519&gt;=D519),"-",D519-IF(E519="-",0,E519))</f>
        <v>-</v>
      </c>
    </row>
    <row r="520" spans="1:6" ht="22.5">
      <c r="A520" s="42" t="s">
        <v>170</v>
      </c>
      <c r="B520" s="74" t="s">
        <v>347</v>
      </c>
      <c r="C520" s="85" t="s">
        <v>171</v>
      </c>
      <c r="D520" s="40">
        <v>8438600</v>
      </c>
      <c r="E520" s="66" t="s">
        <v>975</v>
      </c>
      <c r="F520" s="43" t="str">
        <f>IF(OR(D520="-",E520&gt;=D520),"-",D520-IF(E520="-",0,E520))</f>
        <v>-</v>
      </c>
    </row>
    <row r="521" spans="1:6" ht="12.75">
      <c r="A521" s="42" t="s">
        <v>536</v>
      </c>
      <c r="B521" s="74" t="s">
        <v>347</v>
      </c>
      <c r="C521" s="85" t="s">
        <v>172</v>
      </c>
      <c r="D521" s="40">
        <v>8438600</v>
      </c>
      <c r="E521" s="66" t="s">
        <v>975</v>
      </c>
      <c r="F521" s="43" t="str">
        <f>IF(OR(D521="-",E521&gt;=D521),"-",D521-IF(E521="-",0,E521))</f>
        <v>-</v>
      </c>
    </row>
    <row r="522" spans="1:6" ht="12.75">
      <c r="A522" s="42" t="s">
        <v>173</v>
      </c>
      <c r="B522" s="74" t="s">
        <v>347</v>
      </c>
      <c r="C522" s="85" t="s">
        <v>174</v>
      </c>
      <c r="D522" s="40">
        <v>19799100</v>
      </c>
      <c r="E522" s="66" t="s">
        <v>975</v>
      </c>
      <c r="F522" s="43" t="str">
        <f>IF(OR(D522="-",E522&gt;=D522),"-",D522-IF(E522="-",0,E522))</f>
        <v>-</v>
      </c>
    </row>
    <row r="523" spans="1:6" ht="12.75">
      <c r="A523" s="42" t="s">
        <v>536</v>
      </c>
      <c r="B523" s="74" t="s">
        <v>347</v>
      </c>
      <c r="C523" s="85" t="s">
        <v>175</v>
      </c>
      <c r="D523" s="40">
        <v>19799100</v>
      </c>
      <c r="E523" s="66" t="s">
        <v>975</v>
      </c>
      <c r="F523" s="43" t="str">
        <f>IF(OR(D523="-",E523&gt;=D523),"-",D523-IF(E523="-",0,E523))</f>
        <v>-</v>
      </c>
    </row>
    <row r="524" spans="1:6" ht="33.75">
      <c r="A524" s="42" t="s">
        <v>176</v>
      </c>
      <c r="B524" s="74" t="s">
        <v>347</v>
      </c>
      <c r="C524" s="85" t="s">
        <v>177</v>
      </c>
      <c r="D524" s="40">
        <v>1129300</v>
      </c>
      <c r="E524" s="66">
        <v>3797.23</v>
      </c>
      <c r="F524" s="43">
        <f>IF(OR(D524="-",E524&gt;=D524),"-",D524-IF(E524="-",0,E524))</f>
        <v>1125502.77</v>
      </c>
    </row>
    <row r="525" spans="1:6" ht="22.5">
      <c r="A525" s="42" t="s">
        <v>367</v>
      </c>
      <c r="B525" s="74" t="s">
        <v>347</v>
      </c>
      <c r="C525" s="85" t="s">
        <v>178</v>
      </c>
      <c r="D525" s="40">
        <v>60000</v>
      </c>
      <c r="E525" s="66">
        <v>3797.23</v>
      </c>
      <c r="F525" s="43">
        <f>IF(OR(D525="-",E525&gt;=D525),"-",D525-IF(E525="-",0,E525))</f>
        <v>56202.77</v>
      </c>
    </row>
    <row r="526" spans="1:6" ht="12.75">
      <c r="A526" s="42" t="s">
        <v>536</v>
      </c>
      <c r="B526" s="74" t="s">
        <v>347</v>
      </c>
      <c r="C526" s="85" t="s">
        <v>179</v>
      </c>
      <c r="D526" s="40">
        <v>1069300</v>
      </c>
      <c r="E526" s="66" t="s">
        <v>975</v>
      </c>
      <c r="F526" s="43" t="str">
        <f>IF(OR(D526="-",E526&gt;=D526),"-",D526-IF(E526="-",0,E526))</f>
        <v>-</v>
      </c>
    </row>
    <row r="527" spans="1:6" ht="22.5">
      <c r="A527" s="42" t="s">
        <v>180</v>
      </c>
      <c r="B527" s="74" t="s">
        <v>347</v>
      </c>
      <c r="C527" s="85" t="s">
        <v>181</v>
      </c>
      <c r="D527" s="40">
        <v>2000000</v>
      </c>
      <c r="E527" s="66" t="s">
        <v>975</v>
      </c>
      <c r="F527" s="43" t="str">
        <f>IF(OR(D527="-",E527&gt;=D527),"-",D527-IF(E527="-",0,E527))</f>
        <v>-</v>
      </c>
    </row>
    <row r="528" spans="1:6" ht="12.75">
      <c r="A528" s="42" t="s">
        <v>536</v>
      </c>
      <c r="B528" s="74" t="s">
        <v>347</v>
      </c>
      <c r="C528" s="85" t="s">
        <v>182</v>
      </c>
      <c r="D528" s="40">
        <v>2000000</v>
      </c>
      <c r="E528" s="66" t="s">
        <v>975</v>
      </c>
      <c r="F528" s="43" t="str">
        <f>IF(OR(D528="-",E528&gt;=D528),"-",D528-IF(E528="-",0,E528))</f>
        <v>-</v>
      </c>
    </row>
    <row r="529" spans="1:6" ht="22.5">
      <c r="A529" s="42" t="s">
        <v>668</v>
      </c>
      <c r="B529" s="74" t="s">
        <v>347</v>
      </c>
      <c r="C529" s="85" t="s">
        <v>183</v>
      </c>
      <c r="D529" s="40">
        <v>716500</v>
      </c>
      <c r="E529" s="66">
        <v>36765.57</v>
      </c>
      <c r="F529" s="43">
        <f>IF(OR(D529="-",E529&gt;=D529),"-",D529-IF(E529="-",0,E529))</f>
        <v>679734.43</v>
      </c>
    </row>
    <row r="530" spans="1:6" ht="22.5">
      <c r="A530" s="42" t="s">
        <v>369</v>
      </c>
      <c r="B530" s="74" t="s">
        <v>347</v>
      </c>
      <c r="C530" s="85" t="s">
        <v>184</v>
      </c>
      <c r="D530" s="40">
        <v>702800</v>
      </c>
      <c r="E530" s="66">
        <v>36765.57</v>
      </c>
      <c r="F530" s="43">
        <f>IF(OR(D530="-",E530&gt;=D530),"-",D530-IF(E530="-",0,E530))</f>
        <v>666034.43</v>
      </c>
    </row>
    <row r="531" spans="1:6" ht="12.75">
      <c r="A531" s="42" t="s">
        <v>536</v>
      </c>
      <c r="B531" s="74" t="s">
        <v>347</v>
      </c>
      <c r="C531" s="85" t="s">
        <v>185</v>
      </c>
      <c r="D531" s="40">
        <v>13700</v>
      </c>
      <c r="E531" s="66" t="s">
        <v>975</v>
      </c>
      <c r="F531" s="43" t="str">
        <f>IF(OR(D531="-",E531&gt;=D531),"-",D531-IF(E531="-",0,E531))</f>
        <v>-</v>
      </c>
    </row>
    <row r="532" spans="1:6" ht="22.5">
      <c r="A532" s="42" t="s">
        <v>186</v>
      </c>
      <c r="B532" s="74" t="s">
        <v>347</v>
      </c>
      <c r="C532" s="85" t="s">
        <v>187</v>
      </c>
      <c r="D532" s="40">
        <v>2294400</v>
      </c>
      <c r="E532" s="66">
        <v>440000</v>
      </c>
      <c r="F532" s="43">
        <f>IF(OR(D532="-",E532&gt;=D532),"-",D532-IF(E532="-",0,E532))</f>
        <v>1854400</v>
      </c>
    </row>
    <row r="533" spans="1:6" ht="12.75">
      <c r="A533" s="42" t="s">
        <v>536</v>
      </c>
      <c r="B533" s="74" t="s">
        <v>347</v>
      </c>
      <c r="C533" s="85" t="s">
        <v>188</v>
      </c>
      <c r="D533" s="40">
        <v>1894400</v>
      </c>
      <c r="E533" s="66">
        <v>440000</v>
      </c>
      <c r="F533" s="43">
        <f>IF(OR(D533="-",E533&gt;=D533),"-",D533-IF(E533="-",0,E533))</f>
        <v>1454400</v>
      </c>
    </row>
    <row r="534" spans="1:6" ht="12.75">
      <c r="A534" s="42" t="s">
        <v>398</v>
      </c>
      <c r="B534" s="74" t="s">
        <v>347</v>
      </c>
      <c r="C534" s="85" t="s">
        <v>189</v>
      </c>
      <c r="D534" s="40">
        <v>400000</v>
      </c>
      <c r="E534" s="66" t="s">
        <v>975</v>
      </c>
      <c r="F534" s="43" t="str">
        <f>IF(OR(D534="-",E534&gt;=D534),"-",D534-IF(E534="-",0,E534))</f>
        <v>-</v>
      </c>
    </row>
    <row r="535" spans="1:6" ht="33.75">
      <c r="A535" s="42" t="s">
        <v>190</v>
      </c>
      <c r="B535" s="74" t="s">
        <v>347</v>
      </c>
      <c r="C535" s="85" t="s">
        <v>191</v>
      </c>
      <c r="D535" s="40">
        <v>1202200</v>
      </c>
      <c r="E535" s="66">
        <v>130832.65</v>
      </c>
      <c r="F535" s="43">
        <f>IF(OR(D535="-",E535&gt;=D535),"-",D535-IF(E535="-",0,E535))</f>
        <v>1071367.35</v>
      </c>
    </row>
    <row r="536" spans="1:6" ht="22.5">
      <c r="A536" s="42" t="s">
        <v>369</v>
      </c>
      <c r="B536" s="74" t="s">
        <v>347</v>
      </c>
      <c r="C536" s="85" t="s">
        <v>192</v>
      </c>
      <c r="D536" s="40">
        <v>42300</v>
      </c>
      <c r="E536" s="66" t="s">
        <v>975</v>
      </c>
      <c r="F536" s="43" t="str">
        <f>IF(OR(D536="-",E536&gt;=D536),"-",D536-IF(E536="-",0,E536))</f>
        <v>-</v>
      </c>
    </row>
    <row r="537" spans="1:6" ht="12.75">
      <c r="A537" s="42" t="s">
        <v>536</v>
      </c>
      <c r="B537" s="74" t="s">
        <v>347</v>
      </c>
      <c r="C537" s="85" t="s">
        <v>193</v>
      </c>
      <c r="D537" s="40">
        <v>1159900</v>
      </c>
      <c r="E537" s="66">
        <v>130832.65</v>
      </c>
      <c r="F537" s="43">
        <f>IF(OR(D537="-",E537&gt;=D537),"-",D537-IF(E537="-",0,E537))</f>
        <v>1029067.35</v>
      </c>
    </row>
    <row r="538" spans="1:6" ht="22.5">
      <c r="A538" s="42" t="s">
        <v>186</v>
      </c>
      <c r="B538" s="74" t="s">
        <v>347</v>
      </c>
      <c r="C538" s="85" t="s">
        <v>194</v>
      </c>
      <c r="D538" s="40">
        <v>25000</v>
      </c>
      <c r="E538" s="66">
        <v>5250</v>
      </c>
      <c r="F538" s="43">
        <f>IF(OR(D538="-",E538&gt;=D538),"-",D538-IF(E538="-",0,E538))</f>
        <v>19750</v>
      </c>
    </row>
    <row r="539" spans="1:6" ht="22.5">
      <c r="A539" s="42" t="s">
        <v>753</v>
      </c>
      <c r="B539" s="74" t="s">
        <v>347</v>
      </c>
      <c r="C539" s="85" t="s">
        <v>195</v>
      </c>
      <c r="D539" s="40">
        <v>25000</v>
      </c>
      <c r="E539" s="66">
        <v>5250</v>
      </c>
      <c r="F539" s="43">
        <f>IF(OR(D539="-",E539&gt;=D539),"-",D539-IF(E539="-",0,E539))</f>
        <v>19750</v>
      </c>
    </row>
    <row r="540" spans="1:6" ht="22.5">
      <c r="A540" s="42" t="s">
        <v>143</v>
      </c>
      <c r="B540" s="74" t="s">
        <v>347</v>
      </c>
      <c r="C540" s="85" t="s">
        <v>196</v>
      </c>
      <c r="D540" s="40">
        <v>650000</v>
      </c>
      <c r="E540" s="66" t="s">
        <v>975</v>
      </c>
      <c r="F540" s="43" t="str">
        <f>IF(OR(D540="-",E540&gt;=D540),"-",D540-IF(E540="-",0,E540))</f>
        <v>-</v>
      </c>
    </row>
    <row r="541" spans="1:6" ht="22.5">
      <c r="A541" s="42" t="s">
        <v>145</v>
      </c>
      <c r="B541" s="74" t="s">
        <v>347</v>
      </c>
      <c r="C541" s="85" t="s">
        <v>197</v>
      </c>
      <c r="D541" s="40">
        <v>650000</v>
      </c>
      <c r="E541" s="66" t="s">
        <v>975</v>
      </c>
      <c r="F541" s="43" t="str">
        <f>IF(OR(D541="-",E541&gt;=D541),"-",D541-IF(E541="-",0,E541))</f>
        <v>-</v>
      </c>
    </row>
    <row r="542" spans="1:6" ht="12.75">
      <c r="A542" s="42" t="s">
        <v>536</v>
      </c>
      <c r="B542" s="74" t="s">
        <v>347</v>
      </c>
      <c r="C542" s="85" t="s">
        <v>198</v>
      </c>
      <c r="D542" s="40">
        <v>650000</v>
      </c>
      <c r="E542" s="66" t="s">
        <v>975</v>
      </c>
      <c r="F542" s="43" t="str">
        <f>IF(OR(D542="-",E542&gt;=D542),"-",D542-IF(E542="-",0,E542))</f>
        <v>-</v>
      </c>
    </row>
    <row r="543" spans="1:6" ht="12.75">
      <c r="A543" s="93" t="s">
        <v>199</v>
      </c>
      <c r="B543" s="94" t="s">
        <v>347</v>
      </c>
      <c r="C543" s="95" t="s">
        <v>200</v>
      </c>
      <c r="D543" s="96">
        <v>104828700</v>
      </c>
      <c r="E543" s="97">
        <v>9513315.16</v>
      </c>
      <c r="F543" s="98">
        <f>IF(OR(D543="-",E543&gt;=D543),"-",D543-IF(E543="-",0,E543))</f>
        <v>95315384.84</v>
      </c>
    </row>
    <row r="544" spans="1:6" ht="33.75">
      <c r="A544" s="42" t="s">
        <v>201</v>
      </c>
      <c r="B544" s="74" t="s">
        <v>347</v>
      </c>
      <c r="C544" s="85" t="s">
        <v>202</v>
      </c>
      <c r="D544" s="40">
        <v>104828700</v>
      </c>
      <c r="E544" s="66">
        <v>9513315.16</v>
      </c>
      <c r="F544" s="43">
        <f>IF(OR(D544="-",E544&gt;=D544),"-",D544-IF(E544="-",0,E544))</f>
        <v>95315384.84</v>
      </c>
    </row>
    <row r="545" spans="1:6" ht="22.5">
      <c r="A545" s="42" t="s">
        <v>689</v>
      </c>
      <c r="B545" s="74" t="s">
        <v>347</v>
      </c>
      <c r="C545" s="85" t="s">
        <v>203</v>
      </c>
      <c r="D545" s="40">
        <v>98007000</v>
      </c>
      <c r="E545" s="66">
        <v>9371540.96</v>
      </c>
      <c r="F545" s="43">
        <f>IF(OR(D545="-",E545&gt;=D545),"-",D545-IF(E545="-",0,E545))</f>
        <v>88635459.03999999</v>
      </c>
    </row>
    <row r="546" spans="1:6" ht="45">
      <c r="A546" s="42" t="s">
        <v>659</v>
      </c>
      <c r="B546" s="74" t="s">
        <v>347</v>
      </c>
      <c r="C546" s="85" t="s">
        <v>204</v>
      </c>
      <c r="D546" s="40">
        <v>98007000</v>
      </c>
      <c r="E546" s="66">
        <v>9371540.96</v>
      </c>
      <c r="F546" s="43">
        <f>IF(OR(D546="-",E546&gt;=D546),"-",D546-IF(E546="-",0,E546))</f>
        <v>88635459.03999999</v>
      </c>
    </row>
    <row r="547" spans="1:6" ht="12.75">
      <c r="A547" s="42" t="s">
        <v>718</v>
      </c>
      <c r="B547" s="74" t="s">
        <v>347</v>
      </c>
      <c r="C547" s="85" t="s">
        <v>205</v>
      </c>
      <c r="D547" s="40">
        <v>3760000</v>
      </c>
      <c r="E547" s="66" t="s">
        <v>975</v>
      </c>
      <c r="F547" s="43" t="str">
        <f>IF(OR(D547="-",E547&gt;=D547),"-",D547-IF(E547="-",0,E547))</f>
        <v>-</v>
      </c>
    </row>
    <row r="548" spans="1:6" ht="12.75">
      <c r="A548" s="42" t="s">
        <v>536</v>
      </c>
      <c r="B548" s="74" t="s">
        <v>347</v>
      </c>
      <c r="C548" s="85" t="s">
        <v>206</v>
      </c>
      <c r="D548" s="40">
        <v>3760000</v>
      </c>
      <c r="E548" s="66" t="s">
        <v>975</v>
      </c>
      <c r="F548" s="43" t="str">
        <f>IF(OR(D548="-",E548&gt;=D548),"-",D548-IF(E548="-",0,E548))</f>
        <v>-</v>
      </c>
    </row>
    <row r="549" spans="1:6" ht="22.5">
      <c r="A549" s="42" t="s">
        <v>207</v>
      </c>
      <c r="B549" s="74" t="s">
        <v>347</v>
      </c>
      <c r="C549" s="85" t="s">
        <v>208</v>
      </c>
      <c r="D549" s="40">
        <v>1321600</v>
      </c>
      <c r="E549" s="66" t="s">
        <v>975</v>
      </c>
      <c r="F549" s="43" t="str">
        <f>IF(OR(D549="-",E549&gt;=D549),"-",D549-IF(E549="-",0,E549))</f>
        <v>-</v>
      </c>
    </row>
    <row r="550" spans="1:6" ht="12.75">
      <c r="A550" s="42" t="s">
        <v>536</v>
      </c>
      <c r="B550" s="74" t="s">
        <v>347</v>
      </c>
      <c r="C550" s="85" t="s">
        <v>209</v>
      </c>
      <c r="D550" s="40">
        <v>1321600</v>
      </c>
      <c r="E550" s="66" t="s">
        <v>975</v>
      </c>
      <c r="F550" s="43" t="str">
        <f>IF(OR(D550="-",E550&gt;=D550),"-",D550-IF(E550="-",0,E550))</f>
        <v>-</v>
      </c>
    </row>
    <row r="551" spans="1:6" ht="33.75">
      <c r="A551" s="42" t="s">
        <v>210</v>
      </c>
      <c r="B551" s="74" t="s">
        <v>347</v>
      </c>
      <c r="C551" s="85" t="s">
        <v>211</v>
      </c>
      <c r="D551" s="40">
        <v>132200</v>
      </c>
      <c r="E551" s="66" t="s">
        <v>975</v>
      </c>
      <c r="F551" s="43" t="str">
        <f>IF(OR(D551="-",E551&gt;=D551),"-",D551-IF(E551="-",0,E551))</f>
        <v>-</v>
      </c>
    </row>
    <row r="552" spans="1:6" ht="12.75">
      <c r="A552" s="42" t="s">
        <v>536</v>
      </c>
      <c r="B552" s="74" t="s">
        <v>347</v>
      </c>
      <c r="C552" s="85" t="s">
        <v>212</v>
      </c>
      <c r="D552" s="40">
        <v>132200</v>
      </c>
      <c r="E552" s="66" t="s">
        <v>975</v>
      </c>
      <c r="F552" s="43" t="str">
        <f>IF(OR(D552="-",E552&gt;=D552),"-",D552-IF(E552="-",0,E552))</f>
        <v>-</v>
      </c>
    </row>
    <row r="553" spans="1:6" ht="22.5">
      <c r="A553" s="42" t="s">
        <v>668</v>
      </c>
      <c r="B553" s="74" t="s">
        <v>347</v>
      </c>
      <c r="C553" s="85" t="s">
        <v>213</v>
      </c>
      <c r="D553" s="40">
        <v>819800</v>
      </c>
      <c r="E553" s="66">
        <v>31774.2</v>
      </c>
      <c r="F553" s="43">
        <f>IF(OR(D553="-",E553&gt;=D553),"-",D553-IF(E553="-",0,E553))</f>
        <v>788025.8</v>
      </c>
    </row>
    <row r="554" spans="1:6" ht="22.5">
      <c r="A554" s="42" t="s">
        <v>369</v>
      </c>
      <c r="B554" s="74" t="s">
        <v>347</v>
      </c>
      <c r="C554" s="85" t="s">
        <v>214</v>
      </c>
      <c r="D554" s="40">
        <v>278800</v>
      </c>
      <c r="E554" s="66">
        <v>31774.2</v>
      </c>
      <c r="F554" s="43">
        <f>IF(OR(D554="-",E554&gt;=D554),"-",D554-IF(E554="-",0,E554))</f>
        <v>247025.8</v>
      </c>
    </row>
    <row r="555" spans="1:6" ht="12.75">
      <c r="A555" s="42" t="s">
        <v>536</v>
      </c>
      <c r="B555" s="74" t="s">
        <v>347</v>
      </c>
      <c r="C555" s="85" t="s">
        <v>215</v>
      </c>
      <c r="D555" s="40">
        <v>541000</v>
      </c>
      <c r="E555" s="66" t="s">
        <v>975</v>
      </c>
      <c r="F555" s="43" t="str">
        <f>IF(OR(D555="-",E555&gt;=D555),"-",D555-IF(E555="-",0,E555))</f>
        <v>-</v>
      </c>
    </row>
    <row r="556" spans="1:6" ht="12.75">
      <c r="A556" s="42" t="s">
        <v>216</v>
      </c>
      <c r="B556" s="74" t="s">
        <v>347</v>
      </c>
      <c r="C556" s="85" t="s">
        <v>217</v>
      </c>
      <c r="D556" s="40">
        <v>788100</v>
      </c>
      <c r="E556" s="66">
        <v>110000</v>
      </c>
      <c r="F556" s="43">
        <f>IF(OR(D556="-",E556&gt;=D556),"-",D556-IF(E556="-",0,E556))</f>
        <v>678100</v>
      </c>
    </row>
    <row r="557" spans="1:6" ht="12.75">
      <c r="A557" s="42" t="s">
        <v>536</v>
      </c>
      <c r="B557" s="74" t="s">
        <v>347</v>
      </c>
      <c r="C557" s="85" t="s">
        <v>218</v>
      </c>
      <c r="D557" s="40">
        <v>788100</v>
      </c>
      <c r="E557" s="66">
        <v>110000</v>
      </c>
      <c r="F557" s="43">
        <f>IF(OR(D557="-",E557&gt;=D557),"-",D557-IF(E557="-",0,E557))</f>
        <v>678100</v>
      </c>
    </row>
    <row r="558" spans="1:6" ht="22.5">
      <c r="A558" s="93" t="s">
        <v>219</v>
      </c>
      <c r="B558" s="94" t="s">
        <v>347</v>
      </c>
      <c r="C558" s="95" t="s">
        <v>220</v>
      </c>
      <c r="D558" s="96">
        <v>688300</v>
      </c>
      <c r="E558" s="97">
        <v>102310</v>
      </c>
      <c r="F558" s="98">
        <f>IF(OR(D558="-",E558&gt;=D558),"-",D558-IF(E558="-",0,E558))</f>
        <v>585990</v>
      </c>
    </row>
    <row r="559" spans="1:6" ht="33.75">
      <c r="A559" s="42" t="s">
        <v>221</v>
      </c>
      <c r="B559" s="74" t="s">
        <v>347</v>
      </c>
      <c r="C559" s="85" t="s">
        <v>222</v>
      </c>
      <c r="D559" s="40">
        <v>688300</v>
      </c>
      <c r="E559" s="66">
        <v>102310</v>
      </c>
      <c r="F559" s="43">
        <f>IF(OR(D559="-",E559&gt;=D559),"-",D559-IF(E559="-",0,E559))</f>
        <v>585990</v>
      </c>
    </row>
    <row r="560" spans="1:6" ht="12.75">
      <c r="A560" s="42" t="s">
        <v>223</v>
      </c>
      <c r="B560" s="74" t="s">
        <v>347</v>
      </c>
      <c r="C560" s="85" t="s">
        <v>224</v>
      </c>
      <c r="D560" s="40">
        <v>556300</v>
      </c>
      <c r="E560" s="66">
        <v>102310</v>
      </c>
      <c r="F560" s="43">
        <f>IF(OR(D560="-",E560&gt;=D560),"-",D560-IF(E560="-",0,E560))</f>
        <v>453990</v>
      </c>
    </row>
    <row r="561" spans="1:6" ht="22.5">
      <c r="A561" s="42" t="s">
        <v>369</v>
      </c>
      <c r="B561" s="74" t="s">
        <v>347</v>
      </c>
      <c r="C561" s="85" t="s">
        <v>225</v>
      </c>
      <c r="D561" s="40">
        <v>556300</v>
      </c>
      <c r="E561" s="66">
        <v>102310</v>
      </c>
      <c r="F561" s="43">
        <f>IF(OR(D561="-",E561&gt;=D561),"-",D561-IF(E561="-",0,E561))</f>
        <v>453990</v>
      </c>
    </row>
    <row r="562" spans="1:6" ht="22.5">
      <c r="A562" s="42" t="s">
        <v>226</v>
      </c>
      <c r="B562" s="74" t="s">
        <v>347</v>
      </c>
      <c r="C562" s="85" t="s">
        <v>227</v>
      </c>
      <c r="D562" s="40">
        <v>120000</v>
      </c>
      <c r="E562" s="66" t="s">
        <v>975</v>
      </c>
      <c r="F562" s="43" t="str">
        <f>IF(OR(D562="-",E562&gt;=D562),"-",D562-IF(E562="-",0,E562))</f>
        <v>-</v>
      </c>
    </row>
    <row r="563" spans="1:6" ht="12.75">
      <c r="A563" s="42" t="s">
        <v>536</v>
      </c>
      <c r="B563" s="74" t="s">
        <v>347</v>
      </c>
      <c r="C563" s="85" t="s">
        <v>228</v>
      </c>
      <c r="D563" s="40">
        <v>120000</v>
      </c>
      <c r="E563" s="66" t="s">
        <v>975</v>
      </c>
      <c r="F563" s="43" t="str">
        <f>IF(OR(D563="-",E563&gt;=D563),"-",D563-IF(E563="-",0,E563))</f>
        <v>-</v>
      </c>
    </row>
    <row r="564" spans="1:6" ht="33.75">
      <c r="A564" s="42" t="s">
        <v>229</v>
      </c>
      <c r="B564" s="74" t="s">
        <v>347</v>
      </c>
      <c r="C564" s="85" t="s">
        <v>230</v>
      </c>
      <c r="D564" s="40">
        <v>12000</v>
      </c>
      <c r="E564" s="66" t="s">
        <v>975</v>
      </c>
      <c r="F564" s="43" t="str">
        <f>IF(OR(D564="-",E564&gt;=D564),"-",D564-IF(E564="-",0,E564))</f>
        <v>-</v>
      </c>
    </row>
    <row r="565" spans="1:6" ht="12.75">
      <c r="A565" s="42" t="s">
        <v>536</v>
      </c>
      <c r="B565" s="74" t="s">
        <v>347</v>
      </c>
      <c r="C565" s="85" t="s">
        <v>231</v>
      </c>
      <c r="D565" s="40">
        <v>12000</v>
      </c>
      <c r="E565" s="66" t="s">
        <v>975</v>
      </c>
      <c r="F565" s="43" t="str">
        <f>IF(OR(D565="-",E565&gt;=D565),"-",D565-IF(E565="-",0,E565))</f>
        <v>-</v>
      </c>
    </row>
    <row r="566" spans="1:6" ht="12.75">
      <c r="A566" s="93" t="s">
        <v>653</v>
      </c>
      <c r="B566" s="94" t="s">
        <v>347</v>
      </c>
      <c r="C566" s="95" t="s">
        <v>232</v>
      </c>
      <c r="D566" s="96">
        <v>3739900</v>
      </c>
      <c r="E566" s="97" t="s">
        <v>975</v>
      </c>
      <c r="F566" s="98" t="str">
        <f>IF(OR(D566="-",E566&gt;=D566),"-",D566-IF(E566="-",0,E566))</f>
        <v>-</v>
      </c>
    </row>
    <row r="567" spans="1:6" ht="22.5">
      <c r="A567" s="42" t="s">
        <v>866</v>
      </c>
      <c r="B567" s="74" t="s">
        <v>347</v>
      </c>
      <c r="C567" s="85" t="s">
        <v>233</v>
      </c>
      <c r="D567" s="40">
        <v>3739900</v>
      </c>
      <c r="E567" s="66" t="s">
        <v>975</v>
      </c>
      <c r="F567" s="43" t="str">
        <f>IF(OR(D567="-",E567&gt;=D567),"-",D567-IF(E567="-",0,E567))</f>
        <v>-</v>
      </c>
    </row>
    <row r="568" spans="1:6" ht="12.75">
      <c r="A568" s="42" t="s">
        <v>234</v>
      </c>
      <c r="B568" s="74" t="s">
        <v>347</v>
      </c>
      <c r="C568" s="85" t="s">
        <v>235</v>
      </c>
      <c r="D568" s="40">
        <v>1807500</v>
      </c>
      <c r="E568" s="66" t="s">
        <v>975</v>
      </c>
      <c r="F568" s="43" t="str">
        <f>IF(OR(D568="-",E568&gt;=D568),"-",D568-IF(E568="-",0,E568))</f>
        <v>-</v>
      </c>
    </row>
    <row r="569" spans="1:6" ht="22.5">
      <c r="A569" s="42" t="s">
        <v>369</v>
      </c>
      <c r="B569" s="74" t="s">
        <v>347</v>
      </c>
      <c r="C569" s="85" t="s">
        <v>236</v>
      </c>
      <c r="D569" s="40">
        <v>267500</v>
      </c>
      <c r="E569" s="66" t="s">
        <v>975</v>
      </c>
      <c r="F569" s="43" t="str">
        <f>IF(OR(D569="-",E569&gt;=D569),"-",D569-IF(E569="-",0,E569))</f>
        <v>-</v>
      </c>
    </row>
    <row r="570" spans="1:6" ht="12.75">
      <c r="A570" s="42" t="s">
        <v>536</v>
      </c>
      <c r="B570" s="74" t="s">
        <v>347</v>
      </c>
      <c r="C570" s="85" t="s">
        <v>237</v>
      </c>
      <c r="D570" s="40">
        <v>1540000</v>
      </c>
      <c r="E570" s="66" t="s">
        <v>975</v>
      </c>
      <c r="F570" s="43" t="str">
        <f>IF(OR(D570="-",E570&gt;=D570),"-",D570-IF(E570="-",0,E570))</f>
        <v>-</v>
      </c>
    </row>
    <row r="571" spans="1:6" ht="12.75">
      <c r="A571" s="42" t="s">
        <v>234</v>
      </c>
      <c r="B571" s="74" t="s">
        <v>347</v>
      </c>
      <c r="C571" s="85" t="s">
        <v>238</v>
      </c>
      <c r="D571" s="40">
        <v>1137400</v>
      </c>
      <c r="E571" s="66" t="s">
        <v>975</v>
      </c>
      <c r="F571" s="43" t="str">
        <f>IF(OR(D571="-",E571&gt;=D571),"-",D571-IF(E571="-",0,E571))</f>
        <v>-</v>
      </c>
    </row>
    <row r="572" spans="1:6" ht="12.75">
      <c r="A572" s="42" t="s">
        <v>536</v>
      </c>
      <c r="B572" s="74" t="s">
        <v>347</v>
      </c>
      <c r="C572" s="85" t="s">
        <v>239</v>
      </c>
      <c r="D572" s="40">
        <v>1137400</v>
      </c>
      <c r="E572" s="66" t="s">
        <v>975</v>
      </c>
      <c r="F572" s="43" t="str">
        <f>IF(OR(D572="-",E572&gt;=D572),"-",D572-IF(E572="-",0,E572))</f>
        <v>-</v>
      </c>
    </row>
    <row r="573" spans="1:6" ht="22.5">
      <c r="A573" s="42" t="s">
        <v>240</v>
      </c>
      <c r="B573" s="74" t="s">
        <v>347</v>
      </c>
      <c r="C573" s="85" t="s">
        <v>241</v>
      </c>
      <c r="D573" s="40">
        <v>295000</v>
      </c>
      <c r="E573" s="66" t="s">
        <v>975</v>
      </c>
      <c r="F573" s="43" t="str">
        <f>IF(OR(D573="-",E573&gt;=D573),"-",D573-IF(E573="-",0,E573))</f>
        <v>-</v>
      </c>
    </row>
    <row r="574" spans="1:6" ht="22.5">
      <c r="A574" s="42" t="s">
        <v>369</v>
      </c>
      <c r="B574" s="74" t="s">
        <v>347</v>
      </c>
      <c r="C574" s="85" t="s">
        <v>242</v>
      </c>
      <c r="D574" s="40">
        <v>145000</v>
      </c>
      <c r="E574" s="66" t="s">
        <v>975</v>
      </c>
      <c r="F574" s="43" t="str">
        <f>IF(OR(D574="-",E574&gt;=D574),"-",D574-IF(E574="-",0,E574))</f>
        <v>-</v>
      </c>
    </row>
    <row r="575" spans="1:6" ht="12.75">
      <c r="A575" s="42" t="s">
        <v>536</v>
      </c>
      <c r="B575" s="74" t="s">
        <v>347</v>
      </c>
      <c r="C575" s="85" t="s">
        <v>243</v>
      </c>
      <c r="D575" s="40">
        <v>150000</v>
      </c>
      <c r="E575" s="66" t="s">
        <v>975</v>
      </c>
      <c r="F575" s="43" t="str">
        <f>IF(OR(D575="-",E575&gt;=D575),"-",D575-IF(E575="-",0,E575))</f>
        <v>-</v>
      </c>
    </row>
    <row r="576" spans="1:6" ht="12.75">
      <c r="A576" s="42" t="s">
        <v>718</v>
      </c>
      <c r="B576" s="74" t="s">
        <v>347</v>
      </c>
      <c r="C576" s="85" t="s">
        <v>244</v>
      </c>
      <c r="D576" s="40">
        <v>500000</v>
      </c>
      <c r="E576" s="66" t="s">
        <v>975</v>
      </c>
      <c r="F576" s="43" t="str">
        <f>IF(OR(D576="-",E576&gt;=D576),"-",D576-IF(E576="-",0,E576))</f>
        <v>-</v>
      </c>
    </row>
    <row r="577" spans="1:6" ht="12.75">
      <c r="A577" s="42" t="s">
        <v>536</v>
      </c>
      <c r="B577" s="74" t="s">
        <v>347</v>
      </c>
      <c r="C577" s="85" t="s">
        <v>245</v>
      </c>
      <c r="D577" s="40">
        <v>500000</v>
      </c>
      <c r="E577" s="66" t="s">
        <v>975</v>
      </c>
      <c r="F577" s="43" t="str">
        <f>IF(OR(D577="-",E577&gt;=D577),"-",D577-IF(E577="-",0,E577))</f>
        <v>-</v>
      </c>
    </row>
    <row r="578" spans="1:6" ht="12.75">
      <c r="A578" s="93" t="s">
        <v>246</v>
      </c>
      <c r="B578" s="94" t="s">
        <v>347</v>
      </c>
      <c r="C578" s="95" t="s">
        <v>247</v>
      </c>
      <c r="D578" s="96">
        <v>26230300</v>
      </c>
      <c r="E578" s="97">
        <v>3171812.07</v>
      </c>
      <c r="F578" s="98">
        <f>IF(OR(D578="-",E578&gt;=D578),"-",D578-IF(E578="-",0,E578))</f>
        <v>23058487.93</v>
      </c>
    </row>
    <row r="579" spans="1:6" ht="12.75">
      <c r="A579" s="42" t="s">
        <v>109</v>
      </c>
      <c r="B579" s="74" t="s">
        <v>347</v>
      </c>
      <c r="C579" s="85" t="s">
        <v>248</v>
      </c>
      <c r="D579" s="40">
        <v>436000</v>
      </c>
      <c r="E579" s="66">
        <v>37345.36</v>
      </c>
      <c r="F579" s="43">
        <f>IF(OR(D579="-",E579&gt;=D579),"-",D579-IF(E579="-",0,E579))</f>
        <v>398654.64</v>
      </c>
    </row>
    <row r="580" spans="1:6" ht="45">
      <c r="A580" s="42" t="s">
        <v>249</v>
      </c>
      <c r="B580" s="74" t="s">
        <v>347</v>
      </c>
      <c r="C580" s="85" t="s">
        <v>250</v>
      </c>
      <c r="D580" s="40">
        <v>436000</v>
      </c>
      <c r="E580" s="66">
        <v>37345.36</v>
      </c>
      <c r="F580" s="43">
        <f>IF(OR(D580="-",E580&gt;=D580),"-",D580-IF(E580="-",0,E580))</f>
        <v>398654.64</v>
      </c>
    </row>
    <row r="581" spans="1:6" ht="12.75">
      <c r="A581" s="42" t="s">
        <v>485</v>
      </c>
      <c r="B581" s="74" t="s">
        <v>347</v>
      </c>
      <c r="C581" s="85" t="s">
        <v>251</v>
      </c>
      <c r="D581" s="40">
        <v>334800</v>
      </c>
      <c r="E581" s="66">
        <v>30074.78</v>
      </c>
      <c r="F581" s="43">
        <f>IF(OR(D581="-",E581&gt;=D581),"-",D581-IF(E581="-",0,E581))</f>
        <v>304725.22</v>
      </c>
    </row>
    <row r="582" spans="1:6" ht="33.75">
      <c r="A582" s="42" t="s">
        <v>489</v>
      </c>
      <c r="B582" s="74" t="s">
        <v>347</v>
      </c>
      <c r="C582" s="85" t="s">
        <v>252</v>
      </c>
      <c r="D582" s="40">
        <v>101200</v>
      </c>
      <c r="E582" s="66">
        <v>7270.58</v>
      </c>
      <c r="F582" s="43">
        <f>IF(OR(D582="-",E582&gt;=D582),"-",D582-IF(E582="-",0,E582))</f>
        <v>93929.42</v>
      </c>
    </row>
    <row r="583" spans="1:6" ht="45">
      <c r="A583" s="42" t="s">
        <v>253</v>
      </c>
      <c r="B583" s="74" t="s">
        <v>347</v>
      </c>
      <c r="C583" s="85" t="s">
        <v>254</v>
      </c>
      <c r="D583" s="40">
        <v>1163500</v>
      </c>
      <c r="E583" s="66">
        <v>23497.5</v>
      </c>
      <c r="F583" s="43">
        <f>IF(OR(D583="-",E583&gt;=D583),"-",D583-IF(E583="-",0,E583))</f>
        <v>1140002.5</v>
      </c>
    </row>
    <row r="584" spans="1:6" ht="45">
      <c r="A584" s="42" t="s">
        <v>255</v>
      </c>
      <c r="B584" s="74" t="s">
        <v>347</v>
      </c>
      <c r="C584" s="85" t="s">
        <v>256</v>
      </c>
      <c r="D584" s="40">
        <v>1163500</v>
      </c>
      <c r="E584" s="66">
        <v>23497.5</v>
      </c>
      <c r="F584" s="43">
        <f>IF(OR(D584="-",E584&gt;=D584),"-",D584-IF(E584="-",0,E584))</f>
        <v>1140002.5</v>
      </c>
    </row>
    <row r="585" spans="1:6" ht="22.5">
      <c r="A585" s="42" t="s">
        <v>367</v>
      </c>
      <c r="B585" s="74" t="s">
        <v>347</v>
      </c>
      <c r="C585" s="85" t="s">
        <v>257</v>
      </c>
      <c r="D585" s="40">
        <v>878500</v>
      </c>
      <c r="E585" s="66" t="s">
        <v>975</v>
      </c>
      <c r="F585" s="43" t="str">
        <f>IF(OR(D585="-",E585&gt;=D585),"-",D585-IF(E585="-",0,E585))</f>
        <v>-</v>
      </c>
    </row>
    <row r="586" spans="1:6" ht="22.5">
      <c r="A586" s="42" t="s">
        <v>369</v>
      </c>
      <c r="B586" s="74" t="s">
        <v>347</v>
      </c>
      <c r="C586" s="85" t="s">
        <v>258</v>
      </c>
      <c r="D586" s="40">
        <v>285000</v>
      </c>
      <c r="E586" s="66">
        <v>23497.5</v>
      </c>
      <c r="F586" s="43">
        <f>IF(OR(D586="-",E586&gt;=D586),"-",D586-IF(E586="-",0,E586))</f>
        <v>261502.5</v>
      </c>
    </row>
    <row r="587" spans="1:6" ht="45">
      <c r="A587" s="42" t="s">
        <v>259</v>
      </c>
      <c r="B587" s="74" t="s">
        <v>347</v>
      </c>
      <c r="C587" s="85" t="s">
        <v>260</v>
      </c>
      <c r="D587" s="40">
        <v>24086100</v>
      </c>
      <c r="E587" s="66">
        <v>3073623.85</v>
      </c>
      <c r="F587" s="43">
        <f>IF(OR(D587="-",E587&gt;=D587),"-",D587-IF(E587="-",0,E587))</f>
        <v>21012476.15</v>
      </c>
    </row>
    <row r="588" spans="1:6" ht="22.5">
      <c r="A588" s="42" t="s">
        <v>689</v>
      </c>
      <c r="B588" s="74" t="s">
        <v>347</v>
      </c>
      <c r="C588" s="85" t="s">
        <v>261</v>
      </c>
      <c r="D588" s="40">
        <v>23737300</v>
      </c>
      <c r="E588" s="66">
        <v>3073623.85</v>
      </c>
      <c r="F588" s="43">
        <f>IF(OR(D588="-",E588&gt;=D588),"-",D588-IF(E588="-",0,E588))</f>
        <v>20663676.15</v>
      </c>
    </row>
    <row r="589" spans="1:6" ht="12.75">
      <c r="A589" s="42" t="s">
        <v>485</v>
      </c>
      <c r="B589" s="74" t="s">
        <v>347</v>
      </c>
      <c r="C589" s="85" t="s">
        <v>262</v>
      </c>
      <c r="D589" s="40">
        <v>6803200</v>
      </c>
      <c r="E589" s="66">
        <v>579818.94</v>
      </c>
      <c r="F589" s="43">
        <f>IF(OR(D589="-",E589&gt;=D589),"-",D589-IF(E589="-",0,E589))</f>
        <v>6223381.0600000005</v>
      </c>
    </row>
    <row r="590" spans="1:6" ht="22.5">
      <c r="A590" s="42" t="s">
        <v>487</v>
      </c>
      <c r="B590" s="74" t="s">
        <v>347</v>
      </c>
      <c r="C590" s="85" t="s">
        <v>263</v>
      </c>
      <c r="D590" s="40">
        <v>22600</v>
      </c>
      <c r="E590" s="66">
        <v>100</v>
      </c>
      <c r="F590" s="43">
        <f>IF(OR(D590="-",E590&gt;=D590),"-",D590-IF(E590="-",0,E590))</f>
        <v>22500</v>
      </c>
    </row>
    <row r="591" spans="1:6" ht="33.75">
      <c r="A591" s="42" t="s">
        <v>489</v>
      </c>
      <c r="B591" s="74" t="s">
        <v>347</v>
      </c>
      <c r="C591" s="85" t="s">
        <v>264</v>
      </c>
      <c r="D591" s="40">
        <v>2054600</v>
      </c>
      <c r="E591" s="66">
        <v>295206.73</v>
      </c>
      <c r="F591" s="43">
        <f>IF(OR(D591="-",E591&gt;=D591),"-",D591-IF(E591="-",0,E591))</f>
        <v>1759393.27</v>
      </c>
    </row>
    <row r="592" spans="1:6" ht="22.5">
      <c r="A592" s="42" t="s">
        <v>367</v>
      </c>
      <c r="B592" s="74" t="s">
        <v>347</v>
      </c>
      <c r="C592" s="85" t="s">
        <v>265</v>
      </c>
      <c r="D592" s="40">
        <v>433600</v>
      </c>
      <c r="E592" s="66">
        <v>53501.98</v>
      </c>
      <c r="F592" s="43">
        <f>IF(OR(D592="-",E592&gt;=D592),"-",D592-IF(E592="-",0,E592))</f>
        <v>380098.02</v>
      </c>
    </row>
    <row r="593" spans="1:6" ht="22.5">
      <c r="A593" s="42" t="s">
        <v>369</v>
      </c>
      <c r="B593" s="74" t="s">
        <v>347</v>
      </c>
      <c r="C593" s="85" t="s">
        <v>266</v>
      </c>
      <c r="D593" s="40">
        <v>281900</v>
      </c>
      <c r="E593" s="66" t="s">
        <v>975</v>
      </c>
      <c r="F593" s="43" t="str">
        <f>IF(OR(D593="-",E593&gt;=D593),"-",D593-IF(E593="-",0,E593))</f>
        <v>-</v>
      </c>
    </row>
    <row r="594" spans="1:6" ht="45">
      <c r="A594" s="42" t="s">
        <v>659</v>
      </c>
      <c r="B594" s="74" t="s">
        <v>347</v>
      </c>
      <c r="C594" s="85" t="s">
        <v>267</v>
      </c>
      <c r="D594" s="40">
        <v>6220000</v>
      </c>
      <c r="E594" s="66">
        <v>551496.2</v>
      </c>
      <c r="F594" s="43">
        <f>IF(OR(D594="-",E594&gt;=D594),"-",D594-IF(E594="-",0,E594))</f>
        <v>5668503.8</v>
      </c>
    </row>
    <row r="595" spans="1:6" ht="45">
      <c r="A595" s="42" t="s">
        <v>892</v>
      </c>
      <c r="B595" s="74" t="s">
        <v>347</v>
      </c>
      <c r="C595" s="85" t="s">
        <v>268</v>
      </c>
      <c r="D595" s="40">
        <v>7919400</v>
      </c>
      <c r="E595" s="66">
        <v>1593500</v>
      </c>
      <c r="F595" s="43">
        <f>IF(OR(D595="-",E595&gt;=D595),"-",D595-IF(E595="-",0,E595))</f>
        <v>6325900</v>
      </c>
    </row>
    <row r="596" spans="1:6" ht="12.75">
      <c r="A596" s="42" t="s">
        <v>398</v>
      </c>
      <c r="B596" s="74" t="s">
        <v>347</v>
      </c>
      <c r="C596" s="85" t="s">
        <v>269</v>
      </c>
      <c r="D596" s="40">
        <v>2000</v>
      </c>
      <c r="E596" s="66" t="s">
        <v>975</v>
      </c>
      <c r="F596" s="43" t="str">
        <f>IF(OR(D596="-",E596&gt;=D596),"-",D596-IF(E596="-",0,E596))</f>
        <v>-</v>
      </c>
    </row>
    <row r="597" spans="1:6" ht="12.75">
      <c r="A597" s="42" t="s">
        <v>718</v>
      </c>
      <c r="B597" s="74" t="s">
        <v>347</v>
      </c>
      <c r="C597" s="85" t="s">
        <v>270</v>
      </c>
      <c r="D597" s="40">
        <v>348800</v>
      </c>
      <c r="E597" s="66" t="s">
        <v>975</v>
      </c>
      <c r="F597" s="43" t="str">
        <f>IF(OR(D597="-",E597&gt;=D597),"-",D597-IF(E597="-",0,E597))</f>
        <v>-</v>
      </c>
    </row>
    <row r="598" spans="1:6" ht="12.75">
      <c r="A598" s="42" t="s">
        <v>871</v>
      </c>
      <c r="B598" s="74" t="s">
        <v>347</v>
      </c>
      <c r="C598" s="85" t="s">
        <v>271</v>
      </c>
      <c r="D598" s="40">
        <v>348800</v>
      </c>
      <c r="E598" s="66" t="s">
        <v>975</v>
      </c>
      <c r="F598" s="43" t="str">
        <f>IF(OR(D598="-",E598&gt;=D598),"-",D598-IF(E598="-",0,E598))</f>
        <v>-</v>
      </c>
    </row>
    <row r="599" spans="1:6" ht="22.5">
      <c r="A599" s="42" t="s">
        <v>357</v>
      </c>
      <c r="B599" s="74" t="s">
        <v>347</v>
      </c>
      <c r="C599" s="85" t="s">
        <v>272</v>
      </c>
      <c r="D599" s="40">
        <v>544700</v>
      </c>
      <c r="E599" s="66">
        <v>37345.36</v>
      </c>
      <c r="F599" s="43">
        <f>IF(OR(D599="-",E599&gt;=D599),"-",D599-IF(E599="-",0,E599))</f>
        <v>507354.64</v>
      </c>
    </row>
    <row r="600" spans="1:6" ht="101.25">
      <c r="A600" s="135" t="s">
        <v>273</v>
      </c>
      <c r="B600" s="74" t="s">
        <v>347</v>
      </c>
      <c r="C600" s="85" t="s">
        <v>274</v>
      </c>
      <c r="D600" s="40">
        <v>544700</v>
      </c>
      <c r="E600" s="66">
        <v>37345.36</v>
      </c>
      <c r="F600" s="43">
        <f>IF(OR(D600="-",E600&gt;=D600),"-",D600-IF(E600="-",0,E600))</f>
        <v>507354.64</v>
      </c>
    </row>
    <row r="601" spans="1:6" ht="12.75">
      <c r="A601" s="42" t="s">
        <v>485</v>
      </c>
      <c r="B601" s="74" t="s">
        <v>347</v>
      </c>
      <c r="C601" s="85" t="s">
        <v>275</v>
      </c>
      <c r="D601" s="40">
        <v>348200</v>
      </c>
      <c r="E601" s="66">
        <v>30074.78</v>
      </c>
      <c r="F601" s="43">
        <f>IF(OR(D601="-",E601&gt;=D601),"-",D601-IF(E601="-",0,E601))</f>
        <v>318125.22</v>
      </c>
    </row>
    <row r="602" spans="1:6" ht="33.75">
      <c r="A602" s="42" t="s">
        <v>489</v>
      </c>
      <c r="B602" s="74" t="s">
        <v>347</v>
      </c>
      <c r="C602" s="85" t="s">
        <v>276</v>
      </c>
      <c r="D602" s="40">
        <v>105200</v>
      </c>
      <c r="E602" s="66">
        <v>7270.58</v>
      </c>
      <c r="F602" s="43">
        <f>IF(OR(D602="-",E602&gt;=D602),"-",D602-IF(E602="-",0,E602))</f>
        <v>97929.42</v>
      </c>
    </row>
    <row r="603" spans="1:6" ht="22.5">
      <c r="A603" s="42" t="s">
        <v>367</v>
      </c>
      <c r="B603" s="74" t="s">
        <v>347</v>
      </c>
      <c r="C603" s="85" t="s">
        <v>277</v>
      </c>
      <c r="D603" s="40">
        <v>20000</v>
      </c>
      <c r="E603" s="66" t="s">
        <v>975</v>
      </c>
      <c r="F603" s="43" t="str">
        <f>IF(OR(D603="-",E603&gt;=D603),"-",D603-IF(E603="-",0,E603))</f>
        <v>-</v>
      </c>
    </row>
    <row r="604" spans="1:6" ht="22.5">
      <c r="A604" s="42" t="s">
        <v>369</v>
      </c>
      <c r="B604" s="74" t="s">
        <v>347</v>
      </c>
      <c r="C604" s="85" t="s">
        <v>278</v>
      </c>
      <c r="D604" s="40">
        <v>71300</v>
      </c>
      <c r="E604" s="66" t="s">
        <v>975</v>
      </c>
      <c r="F604" s="43" t="str">
        <f>IF(OR(D604="-",E604&gt;=D604),"-",D604-IF(E604="-",0,E604))</f>
        <v>-</v>
      </c>
    </row>
    <row r="605" spans="1:6" ht="12.75">
      <c r="A605" s="93" t="s">
        <v>745</v>
      </c>
      <c r="B605" s="94" t="s">
        <v>347</v>
      </c>
      <c r="C605" s="95" t="s">
        <v>279</v>
      </c>
      <c r="D605" s="96">
        <v>19956400</v>
      </c>
      <c r="E605" s="97">
        <v>3175574.59</v>
      </c>
      <c r="F605" s="98">
        <f>IF(OR(D605="-",E605&gt;=D605),"-",D605-IF(E605="-",0,E605))</f>
        <v>16780825.41</v>
      </c>
    </row>
    <row r="606" spans="1:6" ht="12.75">
      <c r="A606" s="93" t="s">
        <v>747</v>
      </c>
      <c r="B606" s="94" t="s">
        <v>347</v>
      </c>
      <c r="C606" s="95" t="s">
        <v>280</v>
      </c>
      <c r="D606" s="96">
        <v>10531700</v>
      </c>
      <c r="E606" s="97">
        <v>1747048.54</v>
      </c>
      <c r="F606" s="98">
        <f>IF(OR(D606="-",E606&gt;=D606),"-",D606-IF(E606="-",0,E606))</f>
        <v>8784651.46</v>
      </c>
    </row>
    <row r="607" spans="1:6" ht="22.5">
      <c r="A607" s="42" t="s">
        <v>357</v>
      </c>
      <c r="B607" s="74" t="s">
        <v>347</v>
      </c>
      <c r="C607" s="85" t="s">
        <v>281</v>
      </c>
      <c r="D607" s="40">
        <v>10531700</v>
      </c>
      <c r="E607" s="66">
        <v>1747048.54</v>
      </c>
      <c r="F607" s="43">
        <f>IF(OR(D607="-",E607&gt;=D607),"-",D607-IF(E607="-",0,E607))</f>
        <v>8784651.46</v>
      </c>
    </row>
    <row r="608" spans="1:6" ht="101.25">
      <c r="A608" s="135" t="s">
        <v>273</v>
      </c>
      <c r="B608" s="74" t="s">
        <v>347</v>
      </c>
      <c r="C608" s="85" t="s">
        <v>282</v>
      </c>
      <c r="D608" s="40">
        <v>10531700</v>
      </c>
      <c r="E608" s="66">
        <v>1747048.54</v>
      </c>
      <c r="F608" s="43">
        <f>IF(OR(D608="-",E608&gt;=D608),"-",D608-IF(E608="-",0,E608))</f>
        <v>8784651.46</v>
      </c>
    </row>
    <row r="609" spans="1:6" ht="22.5">
      <c r="A609" s="42" t="s">
        <v>369</v>
      </c>
      <c r="B609" s="74" t="s">
        <v>347</v>
      </c>
      <c r="C609" s="85" t="s">
        <v>283</v>
      </c>
      <c r="D609" s="40">
        <v>936400</v>
      </c>
      <c r="E609" s="66">
        <v>50489.75</v>
      </c>
      <c r="F609" s="43">
        <f>IF(OR(D609="-",E609&gt;=D609),"-",D609-IF(E609="-",0,E609))</f>
        <v>885910.25</v>
      </c>
    </row>
    <row r="610" spans="1:6" ht="12.75">
      <c r="A610" s="42" t="s">
        <v>536</v>
      </c>
      <c r="B610" s="74" t="s">
        <v>347</v>
      </c>
      <c r="C610" s="85" t="s">
        <v>284</v>
      </c>
      <c r="D610" s="40">
        <v>9595300</v>
      </c>
      <c r="E610" s="66">
        <v>1696558.79</v>
      </c>
      <c r="F610" s="43">
        <f>IF(OR(D610="-",E610&gt;=D610),"-",D610-IF(E610="-",0,E610))</f>
        <v>7898741.21</v>
      </c>
    </row>
    <row r="611" spans="1:6" ht="12.75">
      <c r="A611" s="93" t="s">
        <v>769</v>
      </c>
      <c r="B611" s="94" t="s">
        <v>347</v>
      </c>
      <c r="C611" s="95" t="s">
        <v>285</v>
      </c>
      <c r="D611" s="96">
        <v>9424700</v>
      </c>
      <c r="E611" s="97">
        <v>1428526.05</v>
      </c>
      <c r="F611" s="98">
        <f>IF(OR(D611="-",E611&gt;=D611),"-",D611-IF(E611="-",0,E611))</f>
        <v>7996173.95</v>
      </c>
    </row>
    <row r="612" spans="1:6" ht="12.75">
      <c r="A612" s="42" t="s">
        <v>109</v>
      </c>
      <c r="B612" s="74" t="s">
        <v>347</v>
      </c>
      <c r="C612" s="85" t="s">
        <v>286</v>
      </c>
      <c r="D612" s="40">
        <v>9424700</v>
      </c>
      <c r="E612" s="66">
        <v>1428526.05</v>
      </c>
      <c r="F612" s="43">
        <f>IF(OR(D612="-",E612&gt;=D612),"-",D612-IF(E612="-",0,E612))</f>
        <v>7996173.95</v>
      </c>
    </row>
    <row r="613" spans="1:6" ht="45">
      <c r="A613" s="42" t="s">
        <v>249</v>
      </c>
      <c r="B613" s="74" t="s">
        <v>347</v>
      </c>
      <c r="C613" s="85" t="s">
        <v>287</v>
      </c>
      <c r="D613" s="40">
        <v>9424700</v>
      </c>
      <c r="E613" s="66">
        <v>1428526.05</v>
      </c>
      <c r="F613" s="43">
        <f>IF(OR(D613="-",E613&gt;=D613),"-",D613-IF(E613="-",0,E613))</f>
        <v>7996173.95</v>
      </c>
    </row>
    <row r="614" spans="1:6" ht="22.5">
      <c r="A614" s="42" t="s">
        <v>369</v>
      </c>
      <c r="B614" s="74" t="s">
        <v>347</v>
      </c>
      <c r="C614" s="85" t="s">
        <v>288</v>
      </c>
      <c r="D614" s="40">
        <v>784900</v>
      </c>
      <c r="E614" s="66" t="s">
        <v>975</v>
      </c>
      <c r="F614" s="43" t="str">
        <f>IF(OR(D614="-",E614&gt;=D614),"-",D614-IF(E614="-",0,E614))</f>
        <v>-</v>
      </c>
    </row>
    <row r="615" spans="1:6" ht="12.75">
      <c r="A615" s="42" t="s">
        <v>536</v>
      </c>
      <c r="B615" s="74" t="s">
        <v>347</v>
      </c>
      <c r="C615" s="85" t="s">
        <v>289</v>
      </c>
      <c r="D615" s="40">
        <v>8639800</v>
      </c>
      <c r="E615" s="66">
        <v>1428526.05</v>
      </c>
      <c r="F615" s="43">
        <f>IF(OR(D615="-",E615&gt;=D615),"-",D615-IF(E615="-",0,E615))</f>
        <v>7211273.95</v>
      </c>
    </row>
    <row r="616" spans="1:6" ht="12.75">
      <c r="A616" s="93" t="s">
        <v>796</v>
      </c>
      <c r="B616" s="94" t="s">
        <v>347</v>
      </c>
      <c r="C616" s="95" t="s">
        <v>290</v>
      </c>
      <c r="D616" s="96">
        <v>58000</v>
      </c>
      <c r="E616" s="97" t="s">
        <v>975</v>
      </c>
      <c r="F616" s="98" t="str">
        <f>IF(OR(D616="-",E616&gt;=D616),"-",D616-IF(E616="-",0,E616))</f>
        <v>-</v>
      </c>
    </row>
    <row r="617" spans="1:6" ht="12.75">
      <c r="A617" s="93" t="s">
        <v>798</v>
      </c>
      <c r="B617" s="94" t="s">
        <v>347</v>
      </c>
      <c r="C617" s="95" t="s">
        <v>291</v>
      </c>
      <c r="D617" s="96">
        <v>58000</v>
      </c>
      <c r="E617" s="97" t="s">
        <v>975</v>
      </c>
      <c r="F617" s="98" t="str">
        <f>IF(OR(D617="-",E617&gt;=D617),"-",D617-IF(E617="-",0,E617))</f>
        <v>-</v>
      </c>
    </row>
    <row r="618" spans="1:6" ht="22.5">
      <c r="A618" s="42" t="s">
        <v>800</v>
      </c>
      <c r="B618" s="74" t="s">
        <v>347</v>
      </c>
      <c r="C618" s="85" t="s">
        <v>292</v>
      </c>
      <c r="D618" s="40">
        <v>58000</v>
      </c>
      <c r="E618" s="66" t="s">
        <v>975</v>
      </c>
      <c r="F618" s="43" t="str">
        <f>IF(OR(D618="-",E618&gt;=D618),"-",D618-IF(E618="-",0,E618))</f>
        <v>-</v>
      </c>
    </row>
    <row r="619" spans="1:6" ht="22.5">
      <c r="A619" s="42" t="s">
        <v>668</v>
      </c>
      <c r="B619" s="74" t="s">
        <v>347</v>
      </c>
      <c r="C619" s="85" t="s">
        <v>293</v>
      </c>
      <c r="D619" s="40">
        <v>58000</v>
      </c>
      <c r="E619" s="66" t="s">
        <v>975</v>
      </c>
      <c r="F619" s="43" t="str">
        <f>IF(OR(D619="-",E619&gt;=D619),"-",D619-IF(E619="-",0,E619))</f>
        <v>-</v>
      </c>
    </row>
    <row r="620" spans="1:6" ht="13.5" thickBot="1">
      <c r="A620" s="42" t="s">
        <v>536</v>
      </c>
      <c r="B620" s="74" t="s">
        <v>347</v>
      </c>
      <c r="C620" s="85" t="s">
        <v>294</v>
      </c>
      <c r="D620" s="40">
        <v>58000</v>
      </c>
      <c r="E620" s="66" t="s">
        <v>975</v>
      </c>
      <c r="F620" s="43" t="str">
        <f>IF(OR(D620="-",E620&gt;=D620),"-",D620-IF(E620="-",0,E620))</f>
        <v>-</v>
      </c>
    </row>
    <row r="621" spans="1:6" ht="9" customHeight="1" thickBot="1">
      <c r="A621" s="79"/>
      <c r="B621" s="75"/>
      <c r="C621" s="89"/>
      <c r="D621" s="92"/>
      <c r="E621" s="75"/>
      <c r="F621" s="75"/>
    </row>
    <row r="622" spans="1:6" ht="13.5" customHeight="1" thickBot="1">
      <c r="A622" s="73" t="s">
        <v>295</v>
      </c>
      <c r="B622" s="70" t="s">
        <v>296</v>
      </c>
      <c r="C622" s="90" t="s">
        <v>348</v>
      </c>
      <c r="D622" s="71">
        <v>-25600000</v>
      </c>
      <c r="E622" s="71">
        <v>69412482.25</v>
      </c>
      <c r="F622" s="72" t="s">
        <v>297</v>
      </c>
    </row>
  </sheetData>
  <sheetProtection/>
  <mergeCells count="7">
    <mergeCell ref="F4:F9"/>
    <mergeCell ref="C4:C9"/>
    <mergeCell ref="A2:D2"/>
    <mergeCell ref="A4:A11"/>
    <mergeCell ref="B4:B11"/>
    <mergeCell ref="D4:D11"/>
    <mergeCell ref="E4:E9"/>
  </mergeCells>
  <conditionalFormatting sqref="E13:F13 E15:F620 E622:F622">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0"/>
  <sheetViews>
    <sheetView showGridLines="0" workbookViewId="0" topLeftCell="A1">
      <selection activeCell="A1" sqref="A1:F1"/>
    </sheetView>
  </sheetViews>
  <sheetFormatPr defaultColWidth="9.00390625" defaultRowHeight="12.75"/>
  <cols>
    <col min="1" max="1" width="42.25390625" style="0" customWidth="1"/>
    <col min="2" max="2" width="5.625" style="0" customWidth="1"/>
    <col min="3" max="3" width="40.75390625" style="0" customWidth="1"/>
    <col min="4" max="6" width="18.75390625" style="0" customWidth="1"/>
  </cols>
  <sheetData>
    <row r="1" spans="1:6" ht="10.5" customHeight="1">
      <c r="A1" s="132" t="s">
        <v>928</v>
      </c>
      <c r="B1" s="132"/>
      <c r="C1" s="132"/>
      <c r="D1" s="132"/>
      <c r="E1" s="132"/>
      <c r="F1" s="132"/>
    </row>
    <row r="2" spans="1:6" ht="12.75" customHeight="1">
      <c r="A2" s="116" t="s">
        <v>937</v>
      </c>
      <c r="B2" s="116"/>
      <c r="C2" s="116"/>
      <c r="D2" s="116"/>
      <c r="E2" s="116"/>
      <c r="F2" s="116"/>
    </row>
    <row r="3" spans="1:6" ht="9" customHeight="1" thickBot="1">
      <c r="A3" s="13"/>
      <c r="B3" s="21"/>
      <c r="C3" s="15"/>
      <c r="D3" s="14"/>
      <c r="E3" s="14"/>
      <c r="F3" s="12"/>
    </row>
    <row r="4" spans="1:6" ht="13.5" customHeight="1">
      <c r="A4" s="107" t="s">
        <v>913</v>
      </c>
      <c r="B4" s="117" t="s">
        <v>920</v>
      </c>
      <c r="C4" s="125" t="s">
        <v>935</v>
      </c>
      <c r="D4" s="113" t="s">
        <v>926</v>
      </c>
      <c r="E4" s="113" t="s">
        <v>921</v>
      </c>
      <c r="F4" s="110" t="s">
        <v>924</v>
      </c>
    </row>
    <row r="5" spans="1:6" ht="4.5" customHeight="1">
      <c r="A5" s="108"/>
      <c r="B5" s="118"/>
      <c r="C5" s="126"/>
      <c r="D5" s="114"/>
      <c r="E5" s="114"/>
      <c r="F5" s="111"/>
    </row>
    <row r="6" spans="1:6" ht="6" customHeight="1">
      <c r="A6" s="108"/>
      <c r="B6" s="118"/>
      <c r="C6" s="126"/>
      <c r="D6" s="114"/>
      <c r="E6" s="114"/>
      <c r="F6" s="111"/>
    </row>
    <row r="7" spans="1:6" ht="4.5" customHeight="1">
      <c r="A7" s="108"/>
      <c r="B7" s="118"/>
      <c r="C7" s="126"/>
      <c r="D7" s="114"/>
      <c r="E7" s="114"/>
      <c r="F7" s="111"/>
    </row>
    <row r="8" spans="1:6" ht="6" customHeight="1">
      <c r="A8" s="108"/>
      <c r="B8" s="118"/>
      <c r="C8" s="126"/>
      <c r="D8" s="114"/>
      <c r="E8" s="114"/>
      <c r="F8" s="111"/>
    </row>
    <row r="9" spans="1:6" ht="6" customHeight="1">
      <c r="A9" s="108"/>
      <c r="B9" s="118"/>
      <c r="C9" s="126"/>
      <c r="D9" s="114"/>
      <c r="E9" s="114"/>
      <c r="F9" s="111"/>
    </row>
    <row r="10" spans="1:6" ht="18" customHeight="1">
      <c r="A10" s="109"/>
      <c r="B10" s="119"/>
      <c r="C10" s="133"/>
      <c r="D10" s="115"/>
      <c r="E10" s="115"/>
      <c r="F10" s="112"/>
    </row>
    <row r="11" spans="1:6" ht="13.5" customHeight="1" thickBot="1">
      <c r="A11" s="17">
        <v>1</v>
      </c>
      <c r="B11" s="18">
        <v>2</v>
      </c>
      <c r="C11" s="23">
        <v>3</v>
      </c>
      <c r="D11" s="19" t="s">
        <v>910</v>
      </c>
      <c r="E11" s="28" t="s">
        <v>911</v>
      </c>
      <c r="F11" s="20" t="s">
        <v>922</v>
      </c>
    </row>
    <row r="12" spans="1:6" ht="22.5">
      <c r="A12" s="103" t="s">
        <v>298</v>
      </c>
      <c r="B12" s="100" t="s">
        <v>299</v>
      </c>
      <c r="C12" s="104" t="s">
        <v>348</v>
      </c>
      <c r="D12" s="101">
        <v>25600000</v>
      </c>
      <c r="E12" s="101">
        <v>-69412482.25</v>
      </c>
      <c r="F12" s="102" t="s">
        <v>348</v>
      </c>
    </row>
    <row r="13" spans="1:6" ht="12.75">
      <c r="A13" s="65" t="s">
        <v>954</v>
      </c>
      <c r="B13" s="61"/>
      <c r="C13" s="62"/>
      <c r="D13" s="63"/>
      <c r="E13" s="63"/>
      <c r="F13" s="64"/>
    </row>
    <row r="14" spans="1:6" ht="22.5">
      <c r="A14" s="93" t="s">
        <v>300</v>
      </c>
      <c r="B14" s="105" t="s">
        <v>301</v>
      </c>
      <c r="C14" s="106" t="s">
        <v>348</v>
      </c>
      <c r="D14" s="96">
        <v>25600000</v>
      </c>
      <c r="E14" s="96" t="s">
        <v>975</v>
      </c>
      <c r="F14" s="98">
        <v>25600000</v>
      </c>
    </row>
    <row r="15" spans="1:6" ht="12.75">
      <c r="A15" s="65" t="s">
        <v>302</v>
      </c>
      <c r="B15" s="61"/>
      <c r="C15" s="62"/>
      <c r="D15" s="63"/>
      <c r="E15" s="63"/>
      <c r="F15" s="64"/>
    </row>
    <row r="16" spans="1:6" ht="33.75">
      <c r="A16" s="56" t="s">
        <v>303</v>
      </c>
      <c r="B16" s="60" t="s">
        <v>301</v>
      </c>
      <c r="C16" s="59" t="s">
        <v>304</v>
      </c>
      <c r="D16" s="58">
        <v>40000000</v>
      </c>
      <c r="E16" s="58" t="s">
        <v>975</v>
      </c>
      <c r="F16" s="57">
        <v>40000000</v>
      </c>
    </row>
    <row r="17" spans="1:6" ht="33.75">
      <c r="A17" s="41" t="s">
        <v>305</v>
      </c>
      <c r="B17" s="37" t="s">
        <v>301</v>
      </c>
      <c r="C17" s="54" t="s">
        <v>306</v>
      </c>
      <c r="D17" s="39">
        <v>-14400000</v>
      </c>
      <c r="E17" s="39" t="s">
        <v>975</v>
      </c>
      <c r="F17" s="55">
        <v>-14400000</v>
      </c>
    </row>
    <row r="18" spans="1:6" ht="45">
      <c r="A18" s="41" t="s">
        <v>307</v>
      </c>
      <c r="B18" s="37" t="s">
        <v>301</v>
      </c>
      <c r="C18" s="54" t="s">
        <v>308</v>
      </c>
      <c r="D18" s="39">
        <v>20000000</v>
      </c>
      <c r="E18" s="39" t="s">
        <v>975</v>
      </c>
      <c r="F18" s="55">
        <v>20000000</v>
      </c>
    </row>
    <row r="19" spans="1:6" ht="45">
      <c r="A19" s="41" t="s">
        <v>309</v>
      </c>
      <c r="B19" s="37" t="s">
        <v>301</v>
      </c>
      <c r="C19" s="54" t="s">
        <v>310</v>
      </c>
      <c r="D19" s="39">
        <v>-20000000</v>
      </c>
      <c r="E19" s="39" t="s">
        <v>975</v>
      </c>
      <c r="F19" s="55">
        <v>-20000000</v>
      </c>
    </row>
    <row r="20" spans="1:6" ht="12.75">
      <c r="A20" s="93" t="s">
        <v>311</v>
      </c>
      <c r="B20" s="105" t="s">
        <v>312</v>
      </c>
      <c r="C20" s="106" t="s">
        <v>348</v>
      </c>
      <c r="D20" s="96" t="s">
        <v>975</v>
      </c>
      <c r="E20" s="96" t="s">
        <v>975</v>
      </c>
      <c r="F20" s="98" t="s">
        <v>975</v>
      </c>
    </row>
    <row r="21" spans="1:6" ht="12.75">
      <c r="A21" s="103" t="s">
        <v>313</v>
      </c>
      <c r="B21" s="100" t="s">
        <v>314</v>
      </c>
      <c r="C21" s="104" t="s">
        <v>315</v>
      </c>
      <c r="D21" s="101" t="s">
        <v>975</v>
      </c>
      <c r="E21" s="101">
        <v>-69412482.25</v>
      </c>
      <c r="F21" s="102" t="s">
        <v>975</v>
      </c>
    </row>
    <row r="22" spans="1:6" ht="22.5">
      <c r="A22" s="103" t="s">
        <v>316</v>
      </c>
      <c r="B22" s="100" t="s">
        <v>314</v>
      </c>
      <c r="C22" s="104" t="s">
        <v>317</v>
      </c>
      <c r="D22" s="101" t="s">
        <v>975</v>
      </c>
      <c r="E22" s="101">
        <v>-69412482.25</v>
      </c>
      <c r="F22" s="102" t="s">
        <v>975</v>
      </c>
    </row>
    <row r="23" spans="1:6" ht="45">
      <c r="A23" s="103" t="s">
        <v>318</v>
      </c>
      <c r="B23" s="100" t="s">
        <v>314</v>
      </c>
      <c r="C23" s="104" t="s">
        <v>319</v>
      </c>
      <c r="D23" s="101" t="s">
        <v>975</v>
      </c>
      <c r="E23" s="101" t="s">
        <v>975</v>
      </c>
      <c r="F23" s="102" t="s">
        <v>975</v>
      </c>
    </row>
    <row r="24" spans="1:6" ht="12.75">
      <c r="A24" s="103" t="s">
        <v>320</v>
      </c>
      <c r="B24" s="100" t="s">
        <v>321</v>
      </c>
      <c r="C24" s="104" t="s">
        <v>322</v>
      </c>
      <c r="D24" s="101">
        <v>-1316911479.79</v>
      </c>
      <c r="E24" s="101">
        <v>-210388292.1</v>
      </c>
      <c r="F24" s="102" t="s">
        <v>297</v>
      </c>
    </row>
    <row r="25" spans="1:6" ht="22.5">
      <c r="A25" s="41" t="s">
        <v>323</v>
      </c>
      <c r="B25" s="37" t="s">
        <v>321</v>
      </c>
      <c r="C25" s="54" t="s">
        <v>324</v>
      </c>
      <c r="D25" s="39">
        <v>-1316911479.79</v>
      </c>
      <c r="E25" s="39">
        <v>-210388292.1</v>
      </c>
      <c r="F25" s="55" t="s">
        <v>297</v>
      </c>
    </row>
    <row r="26" spans="1:6" ht="12.75">
      <c r="A26" s="103" t="s">
        <v>325</v>
      </c>
      <c r="B26" s="100" t="s">
        <v>326</v>
      </c>
      <c r="C26" s="104" t="s">
        <v>327</v>
      </c>
      <c r="D26" s="101">
        <v>1316911479.79</v>
      </c>
      <c r="E26" s="101">
        <v>140975809.85</v>
      </c>
      <c r="F26" s="102" t="s">
        <v>297</v>
      </c>
    </row>
    <row r="27" spans="1:6" ht="23.25" thickBot="1">
      <c r="A27" s="41" t="s">
        <v>328</v>
      </c>
      <c r="B27" s="37" t="s">
        <v>326</v>
      </c>
      <c r="C27" s="54" t="s">
        <v>329</v>
      </c>
      <c r="D27" s="39">
        <v>1316911479.79</v>
      </c>
      <c r="E27" s="39">
        <v>140975809.85</v>
      </c>
      <c r="F27" s="55" t="s">
        <v>297</v>
      </c>
    </row>
    <row r="28" spans="1:6" ht="12.75" customHeight="1">
      <c r="A28" s="81"/>
      <c r="B28" s="80"/>
      <c r="C28" s="77"/>
      <c r="D28" s="76"/>
      <c r="E28" s="76"/>
      <c r="F28" s="78"/>
    </row>
    <row r="29" ht="42.75" customHeight="1">
      <c r="A29" s="2"/>
    </row>
    <row r="30" ht="42.75" customHeight="1">
      <c r="A30" s="2"/>
    </row>
  </sheetData>
  <sheetProtection/>
  <mergeCells count="8">
    <mergeCell ref="A2:F2"/>
    <mergeCell ref="A1:F1"/>
    <mergeCell ref="A4:A10"/>
    <mergeCell ref="B4:B10"/>
    <mergeCell ref="D4:D10"/>
    <mergeCell ref="C4:C10"/>
    <mergeCell ref="E4:E10"/>
    <mergeCell ref="F4:F10"/>
  </mergeCells>
  <conditionalFormatting sqref="E12:F12 E14:F14 E16:F27">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00390625" defaultRowHeight="12.75"/>
  <sheetData>
    <row r="1" spans="1:2" ht="12.75">
      <c r="A1" t="s">
        <v>330</v>
      </c>
      <c r="B1" s="1" t="s">
        <v>331</v>
      </c>
    </row>
    <row r="2" spans="1:2" ht="12.75">
      <c r="A2" t="s">
        <v>332</v>
      </c>
      <c r="B2" s="1" t="s">
        <v>331</v>
      </c>
    </row>
    <row r="3" spans="1:2" ht="12.75">
      <c r="A3" t="s">
        <v>333</v>
      </c>
      <c r="B3" s="1" t="s">
        <v>334</v>
      </c>
    </row>
    <row r="4" spans="1:2" ht="12.75">
      <c r="A4" t="s">
        <v>335</v>
      </c>
      <c r="B4" s="1" t="s">
        <v>336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Кузнецова</cp:lastModifiedBy>
  <cp:lastPrinted>2017-03-14T08:18:24Z</cp:lastPrinted>
  <dcterms:created xsi:type="dcterms:W3CDTF">1999-06-18T11:49:53Z</dcterms:created>
  <dcterms:modified xsi:type="dcterms:W3CDTF">2017-03-14T08:25:41Z</dcterms:modified>
  <cp:category/>
  <cp:version/>
  <cp:contentType/>
  <cp:contentStatus/>
</cp:coreProperties>
</file>